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ak替代" sheetId="1" r:id="rId1"/>
    <sheet name="县级领导" sheetId="2" r:id="rId2"/>
    <sheet name="信息中心" sheetId="3" r:id="rId3"/>
    <sheet name="保运转" sheetId="4" r:id="rId4"/>
    <sheet name="脱贫攻坚" sheetId="5" r:id="rId5"/>
  </sheets>
  <definedNames>
    <definedName name="_xlnm.Print_Area" localSheetId="0">ak替代!$A$1:$I$24</definedName>
  </definedNames>
  <calcPr calcId="144525"/>
</workbook>
</file>

<file path=xl/sharedStrings.xml><?xml version="1.0" encoding="utf-8"?>
<sst xmlns="http://schemas.openxmlformats.org/spreadsheetml/2006/main" count="325" uniqueCount="123">
  <si>
    <t>附件3</t>
  </si>
  <si>
    <t>区级项目支出绩效自评表</t>
  </si>
  <si>
    <t>项目名称：</t>
  </si>
  <si>
    <t>2023年Ak替代补助资金</t>
  </si>
  <si>
    <t>年度：</t>
  </si>
  <si>
    <t>主管部门：</t>
  </si>
  <si>
    <t>中共乐山市金口河区委办公室</t>
  </si>
  <si>
    <t>实施单位：</t>
  </si>
  <si>
    <t>项目资金（万元）</t>
  </si>
  <si>
    <t>全年预算数</t>
  </si>
  <si>
    <t>全年执行数</t>
  </si>
  <si>
    <t>预算执行率</t>
  </si>
  <si>
    <t>年度资金总额</t>
  </si>
  <si>
    <t>其中：财政拨款</t>
  </si>
  <si>
    <t>其他资金</t>
  </si>
  <si>
    <t>年度总体目标</t>
  </si>
  <si>
    <t>预期目标</t>
  </si>
  <si>
    <t>实际完成情况</t>
  </si>
  <si>
    <t>乐市财政预（2023）36号下达Ak替代补助资金38万元，连同本机财政预算替换金口河区各乡镇各部门2016年前购买的办公电脑总数的10%。</t>
  </si>
  <si>
    <t>因上级部门要求暂停采购，本年度共采购16台国产电脑、16套系统，资金未使用完毕。</t>
  </si>
  <si>
    <t>一级指标</t>
  </si>
  <si>
    <t>二级指标</t>
  </si>
  <si>
    <t>三级指标</t>
  </si>
  <si>
    <t>年度指标值</t>
  </si>
  <si>
    <t>实际完成值</t>
  </si>
  <si>
    <t>分值/权重
（百分制）</t>
  </si>
  <si>
    <t>得分</t>
  </si>
  <si>
    <t>扣分原因分析</t>
  </si>
  <si>
    <t>得    分</t>
  </si>
  <si>
    <t>上级部门要求暂停采购</t>
  </si>
  <si>
    <t>预算执行率（10分）</t>
  </si>
  <si>
    <t>产出指标</t>
  </si>
  <si>
    <t>数量指标</t>
  </si>
  <si>
    <t>采购系统</t>
  </si>
  <si>
    <t>≧166套</t>
  </si>
  <si>
    <t>16套</t>
  </si>
  <si>
    <t>采购国产电脑数量</t>
  </si>
  <si>
    <t>≧166台</t>
  </si>
  <si>
    <t>16台</t>
  </si>
  <si>
    <t>质量指标</t>
  </si>
  <si>
    <t>验收合格率</t>
  </si>
  <si>
    <t>时效指标</t>
  </si>
  <si>
    <t>完成时限</t>
  </si>
  <si>
    <t>2024年底</t>
  </si>
  <si>
    <t>成本指标</t>
  </si>
  <si>
    <t>项目成本</t>
  </si>
  <si>
    <t>≦169.6万元</t>
  </si>
  <si>
    <t>55.16万元</t>
  </si>
  <si>
    <t>效益指标</t>
  </si>
  <si>
    <t>经济效益指标</t>
  </si>
  <si>
    <t>社会效益指标</t>
  </si>
  <si>
    <t>国产化应用率</t>
  </si>
  <si>
    <t>生态效益指标</t>
  </si>
  <si>
    <t>可持续影响指标</t>
  </si>
  <si>
    <t>采购电脑使用年限</t>
  </si>
  <si>
    <t>≧6年</t>
  </si>
  <si>
    <t>满意度指标</t>
  </si>
  <si>
    <t>电脑使用单位满意度</t>
  </si>
  <si>
    <t>≧90%</t>
  </si>
  <si>
    <t>说明：1.预算执行率得分=全年执行数/全年预算数*10分；
      2.“产出指标、效益指标、满意度指标”一共90分，对应的是一体化系统中单位编制的项目绩效目标。</t>
  </si>
  <si>
    <t>县级领导挂联帮扶资金</t>
  </si>
  <si>
    <t>为县级领导帮扶工作提供资金支持</t>
  </si>
  <si>
    <t>为县级领导帮扶工作提供资金支持，
确保了帮扶工作顺利开展</t>
  </si>
  <si>
    <t>帮扶群众人数</t>
  </si>
  <si>
    <t>≧500人</t>
  </si>
  <si>
    <t>500人</t>
  </si>
  <si>
    <t>高质量帮扶</t>
  </si>
  <si>
    <t>支付及时性</t>
  </si>
  <si>
    <t>优</t>
  </si>
  <si>
    <t>≦29.07万元</t>
  </si>
  <si>
    <t>29.07万元</t>
  </si>
  <si>
    <t>社会评价度</t>
  </si>
  <si>
    <t>帮扶对象满意度</t>
  </si>
  <si>
    <t>信息中心及保密类专项</t>
  </si>
  <si>
    <t>保障网络正常运转，完成信息化建设任务</t>
  </si>
  <si>
    <t>保障了网络正常运转，完成信息化建设任务</t>
  </si>
  <si>
    <t>维护政府网站</t>
  </si>
  <si>
    <t>1个</t>
  </si>
  <si>
    <t>维护电子政务网络主干网</t>
  </si>
  <si>
    <t>≧11条</t>
  </si>
  <si>
    <t>11条</t>
  </si>
  <si>
    <t>维护网络节点</t>
  </si>
  <si>
    <t>69个</t>
  </si>
  <si>
    <t>执行率</t>
  </si>
  <si>
    <t>≦45万元</t>
  </si>
  <si>
    <t>45万元</t>
  </si>
  <si>
    <t>方便政府发布群众查看信息</t>
  </si>
  <si>
    <t>服务对象满意度</t>
  </si>
  <si>
    <t>保运转类专项</t>
  </si>
  <si>
    <t>保障单位日常运转</t>
  </si>
  <si>
    <t>保障单位日常工作顺利开展</t>
  </si>
  <si>
    <t>资金未全部使用完毕</t>
  </si>
  <si>
    <t>保障公务接待批次</t>
  </si>
  <si>
    <t>≧5次</t>
  </si>
  <si>
    <t>12次</t>
  </si>
  <si>
    <t>保障会议场次</t>
  </si>
  <si>
    <t>≧20次</t>
  </si>
  <si>
    <t>100次</t>
  </si>
  <si>
    <t>保障其他运行</t>
  </si>
  <si>
    <t>据实保障</t>
  </si>
  <si>
    <t>项目完成时效</t>
  </si>
  <si>
    <t>≦135万元</t>
  </si>
  <si>
    <t>129.43万元</t>
  </si>
  <si>
    <t>党政机关服务水平</t>
  </si>
  <si>
    <t>持续提升</t>
  </si>
  <si>
    <t>收益群体满意度</t>
  </si>
  <si>
    <t>≧95%</t>
  </si>
  <si>
    <t>脱贫攻坚和乡村振兴工作经费</t>
  </si>
  <si>
    <t>完成整体脱贫攻坚和乡村振兴工作</t>
  </si>
  <si>
    <t>完成了整体脱贫攻坚和乡村振兴工作</t>
  </si>
  <si>
    <t>资金未使用完毕</t>
  </si>
  <si>
    <t>保障驻村工作队员</t>
  </si>
  <si>
    <t>1人</t>
  </si>
  <si>
    <t>完成驻村任务</t>
  </si>
  <si>
    <t>良</t>
  </si>
  <si>
    <t>完成驻村工作任务</t>
  </si>
  <si>
    <t>驻村工作队员补助</t>
  </si>
  <si>
    <t>≦1.5万元</t>
  </si>
  <si>
    <t>0.52万元</t>
  </si>
  <si>
    <t>贫困户经济收入提高</t>
  </si>
  <si>
    <t>≧10%</t>
  </si>
  <si>
    <t>落实强农惠农富农政策</t>
  </si>
  <si>
    <t>结对帮扶满意度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</si>
</sst>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indexed="63"/>
      <name val="宋体"/>
      <charset val="134"/>
    </font>
    <font>
      <sz val="9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21" fillId="23" borderId="2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5" borderId="17" applyNumberFormat="0" applyFont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8" fillId="0" borderId="15" applyNumberFormat="0" applyFill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0" borderId="19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5" fillId="14" borderId="16" applyNumberFormat="0" applyAlignment="0" applyProtection="0">
      <alignment vertical="center"/>
    </xf>
    <xf numFmtId="0" fontId="22" fillId="14" borderId="20" applyNumberFormat="0" applyAlignment="0" applyProtection="0">
      <alignment vertical="center"/>
    </xf>
    <xf numFmtId="0" fontId="7" fillId="5" borderId="14" applyNumberFormat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23" fillId="0" borderId="21" applyNumberFormat="0" applyFill="0" applyAlignment="0" applyProtection="0">
      <alignment vertical="center"/>
    </xf>
    <xf numFmtId="0" fontId="17" fillId="0" borderId="18" applyNumberFormat="0" applyFill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9" fontId="4" fillId="2" borderId="1" xfId="0" applyNumberFormat="1" applyFont="1" applyFill="1" applyBorder="1" applyAlignment="1">
      <alignment horizontal="center" vertical="center"/>
    </xf>
    <xf numFmtId="10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0" fillId="0" borderId="7" xfId="0" applyFont="1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4" fillId="2" borderId="13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vertical="center"/>
    </xf>
    <xf numFmtId="0" fontId="2" fillId="0" borderId="6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5"/>
  <sheetViews>
    <sheetView tabSelected="1" workbookViewId="0">
      <selection activeCell="N18" sqref="N18"/>
    </sheetView>
  </sheetViews>
  <sheetFormatPr defaultColWidth="9" defaultRowHeight="13.5"/>
  <cols>
    <col min="1" max="1" width="13.3333333333333" customWidth="1"/>
    <col min="2" max="2" width="6.88333333333333" customWidth="1"/>
    <col min="3" max="3" width="11.5583333333333" customWidth="1"/>
    <col min="4" max="4" width="16.775" customWidth="1"/>
    <col min="5" max="5" width="11.775" customWidth="1"/>
    <col min="6" max="6" width="10.4416666666667" customWidth="1"/>
    <col min="7" max="8" width="10.1083333333333" customWidth="1"/>
    <col min="9" max="9" width="8.66666666666667" customWidth="1"/>
  </cols>
  <sheetData>
    <row r="1" spans="1:1">
      <c r="A1" s="2" t="s">
        <v>0</v>
      </c>
    </row>
    <row r="2" ht="24" customHeight="1" spans="1:9">
      <c r="A2" s="3" t="s">
        <v>1</v>
      </c>
      <c r="B2" s="3"/>
      <c r="C2" s="3"/>
      <c r="D2" s="3"/>
      <c r="E2" s="3"/>
      <c r="F2" s="3"/>
      <c r="G2" s="3"/>
      <c r="H2" s="3"/>
      <c r="I2" s="3"/>
    </row>
    <row r="3" s="1" customFormat="1" ht="20.4" customHeight="1" spans="1:9">
      <c r="A3" s="4" t="s">
        <v>2</v>
      </c>
      <c r="B3" s="5" t="s">
        <v>3</v>
      </c>
      <c r="C3" s="6"/>
      <c r="D3" s="7"/>
      <c r="E3" s="4" t="s">
        <v>4</v>
      </c>
      <c r="F3" s="5">
        <v>2024</v>
      </c>
      <c r="G3" s="6"/>
      <c r="H3" s="6"/>
      <c r="I3" s="7"/>
    </row>
    <row r="4" ht="20.4" customHeight="1" spans="1:9">
      <c r="A4" s="4" t="s">
        <v>5</v>
      </c>
      <c r="B4" s="5" t="s">
        <v>6</v>
      </c>
      <c r="C4" s="6"/>
      <c r="D4" s="7"/>
      <c r="E4" s="4" t="s">
        <v>7</v>
      </c>
      <c r="F4" s="8" t="s">
        <v>6</v>
      </c>
      <c r="G4" s="8"/>
      <c r="H4" s="8"/>
      <c r="I4" s="8"/>
    </row>
    <row r="5" ht="20.4" customHeight="1" spans="1:9">
      <c r="A5" s="9" t="s">
        <v>8</v>
      </c>
      <c r="B5" s="10"/>
      <c r="C5" s="10"/>
      <c r="D5" s="10"/>
      <c r="E5" s="10"/>
      <c r="F5" s="10"/>
      <c r="G5" s="10"/>
      <c r="H5" s="10"/>
      <c r="I5" s="11"/>
    </row>
    <row r="6" ht="20.4" customHeight="1" spans="1:9">
      <c r="A6" s="9"/>
      <c r="B6" s="10"/>
      <c r="C6" s="9" t="s">
        <v>9</v>
      </c>
      <c r="D6" s="11"/>
      <c r="E6" s="9" t="s">
        <v>10</v>
      </c>
      <c r="F6" s="11"/>
      <c r="G6" s="9" t="s">
        <v>11</v>
      </c>
      <c r="H6" s="10"/>
      <c r="I6" s="11"/>
    </row>
    <row r="7" ht="20.4" customHeight="1" spans="1:9">
      <c r="A7" s="9" t="s">
        <v>12</v>
      </c>
      <c r="B7" s="11"/>
      <c r="C7" s="9">
        <v>169.6</v>
      </c>
      <c r="D7" s="11"/>
      <c r="E7" s="9">
        <v>55.16</v>
      </c>
      <c r="F7" s="11"/>
      <c r="G7" s="9">
        <f>E7/C7</f>
        <v>0.325235849056604</v>
      </c>
      <c r="H7" s="10"/>
      <c r="I7" s="11"/>
    </row>
    <row r="8" ht="20.4" customHeight="1" spans="1:9">
      <c r="A8" s="9" t="s">
        <v>13</v>
      </c>
      <c r="B8" s="11"/>
      <c r="C8" s="9">
        <v>169.6</v>
      </c>
      <c r="D8" s="11"/>
      <c r="E8" s="9">
        <v>55.16</v>
      </c>
      <c r="F8" s="11"/>
      <c r="G8" s="9">
        <f t="shared" ref="G8:G9" si="0">E8/C8</f>
        <v>0.325235849056604</v>
      </c>
      <c r="H8" s="10"/>
      <c r="I8" s="11"/>
    </row>
    <row r="9" ht="20.4" customHeight="1" spans="1:9">
      <c r="A9" s="9" t="s">
        <v>14</v>
      </c>
      <c r="B9" s="11"/>
      <c r="C9" s="9">
        <v>0</v>
      </c>
      <c r="D9" s="11"/>
      <c r="E9" s="9">
        <v>0</v>
      </c>
      <c r="F9" s="11"/>
      <c r="G9" s="9" t="e">
        <f t="shared" si="0"/>
        <v>#DIV/0!</v>
      </c>
      <c r="H9" s="10"/>
      <c r="I9" s="11"/>
    </row>
    <row r="10" ht="20.4" customHeight="1" spans="1:9">
      <c r="A10" s="8" t="s">
        <v>15</v>
      </c>
      <c r="B10" s="9" t="s">
        <v>16</v>
      </c>
      <c r="C10" s="10"/>
      <c r="D10" s="10"/>
      <c r="E10" s="11"/>
      <c r="F10" s="12" t="s">
        <v>17</v>
      </c>
      <c r="G10" s="12"/>
      <c r="H10" s="12"/>
      <c r="I10" s="12"/>
    </row>
    <row r="11" ht="45" customHeight="1" spans="1:9">
      <c r="A11" s="13"/>
      <c r="B11" s="45" t="s">
        <v>18</v>
      </c>
      <c r="C11" s="15"/>
      <c r="D11" s="15"/>
      <c r="E11" s="16"/>
      <c r="F11" s="40" t="s">
        <v>19</v>
      </c>
      <c r="G11" s="8"/>
      <c r="H11" s="8"/>
      <c r="I11" s="8"/>
    </row>
    <row r="12" ht="26.4" customHeight="1" spans="1:9">
      <c r="A12" s="17" t="s">
        <v>20</v>
      </c>
      <c r="B12" s="18" t="s">
        <v>21</v>
      </c>
      <c r="C12" s="19"/>
      <c r="D12" s="17" t="s">
        <v>22</v>
      </c>
      <c r="E12" s="17" t="s">
        <v>23</v>
      </c>
      <c r="F12" s="17" t="s">
        <v>24</v>
      </c>
      <c r="G12" s="20" t="s">
        <v>25</v>
      </c>
      <c r="H12" s="19" t="s">
        <v>26</v>
      </c>
      <c r="I12" s="38" t="s">
        <v>27</v>
      </c>
    </row>
    <row r="13" ht="60" customHeight="1" spans="1:9">
      <c r="A13" s="18" t="s">
        <v>28</v>
      </c>
      <c r="B13" s="21"/>
      <c r="C13" s="21"/>
      <c r="D13" s="21"/>
      <c r="E13" s="21"/>
      <c r="F13" s="19"/>
      <c r="G13" s="17">
        <f>SUM(G14:G24)</f>
        <v>100</v>
      </c>
      <c r="H13" s="17">
        <f>SUM(H14:H24)</f>
        <v>68.6</v>
      </c>
      <c r="I13" s="39" t="s">
        <v>29</v>
      </c>
    </row>
    <row r="14" ht="32" customHeight="1" spans="1:9">
      <c r="A14" s="22" t="s">
        <v>30</v>
      </c>
      <c r="B14" s="23"/>
      <c r="C14" s="23"/>
      <c r="D14" s="24"/>
      <c r="E14" s="25">
        <v>1</v>
      </c>
      <c r="F14" s="26">
        <v>0.3252</v>
      </c>
      <c r="G14" s="17">
        <v>10</v>
      </c>
      <c r="H14" s="19">
        <v>3.3</v>
      </c>
      <c r="I14" s="39" t="s">
        <v>29</v>
      </c>
    </row>
    <row r="15" ht="32" customHeight="1" spans="1:9">
      <c r="A15" s="27" t="s">
        <v>31</v>
      </c>
      <c r="B15" s="29" t="s">
        <v>32</v>
      </c>
      <c r="C15" s="30"/>
      <c r="D15" s="27" t="s">
        <v>33</v>
      </c>
      <c r="E15" s="27" t="s">
        <v>34</v>
      </c>
      <c r="F15" s="27" t="s">
        <v>35</v>
      </c>
      <c r="G15" s="17">
        <v>10</v>
      </c>
      <c r="H15" s="19">
        <v>1</v>
      </c>
      <c r="I15" s="39" t="s">
        <v>29</v>
      </c>
    </row>
    <row r="16" ht="32" customHeight="1" spans="1:9">
      <c r="A16" s="27"/>
      <c r="B16" s="31"/>
      <c r="C16" s="32"/>
      <c r="D16" s="27" t="s">
        <v>36</v>
      </c>
      <c r="E16" s="27" t="s">
        <v>37</v>
      </c>
      <c r="F16" s="27" t="s">
        <v>38</v>
      </c>
      <c r="G16" s="17">
        <v>10</v>
      </c>
      <c r="H16" s="19">
        <v>1</v>
      </c>
      <c r="I16" s="39" t="s">
        <v>29</v>
      </c>
    </row>
    <row r="17" ht="20.4" customHeight="1" spans="1:9">
      <c r="A17" s="27" t="s">
        <v>31</v>
      </c>
      <c r="B17" s="22" t="s">
        <v>39</v>
      </c>
      <c r="C17" s="28"/>
      <c r="D17" s="27" t="s">
        <v>40</v>
      </c>
      <c r="E17" s="25">
        <v>1</v>
      </c>
      <c r="F17" s="25">
        <v>1</v>
      </c>
      <c r="G17" s="17">
        <v>20</v>
      </c>
      <c r="H17" s="19">
        <v>20</v>
      </c>
      <c r="I17" s="39"/>
    </row>
    <row r="18" ht="20.4" customHeight="1" spans="1:9">
      <c r="A18" s="27" t="s">
        <v>31</v>
      </c>
      <c r="B18" s="22" t="s">
        <v>41</v>
      </c>
      <c r="C18" s="28"/>
      <c r="D18" s="27" t="s">
        <v>42</v>
      </c>
      <c r="E18" s="27" t="s">
        <v>43</v>
      </c>
      <c r="F18" s="27" t="s">
        <v>43</v>
      </c>
      <c r="G18" s="17">
        <v>10</v>
      </c>
      <c r="H18" s="19">
        <v>10</v>
      </c>
      <c r="I18" s="39"/>
    </row>
    <row r="19" ht="20.4" customHeight="1" spans="1:9">
      <c r="A19" s="27" t="s">
        <v>31</v>
      </c>
      <c r="B19" s="22" t="s">
        <v>44</v>
      </c>
      <c r="C19" s="28"/>
      <c r="D19" s="27" t="s">
        <v>45</v>
      </c>
      <c r="E19" s="27" t="s">
        <v>46</v>
      </c>
      <c r="F19" s="27" t="s">
        <v>47</v>
      </c>
      <c r="G19" s="17">
        <v>10</v>
      </c>
      <c r="H19" s="19">
        <v>3.3</v>
      </c>
      <c r="I19" s="39"/>
    </row>
    <row r="20" ht="20.4" customHeight="1" spans="1:9">
      <c r="A20" s="27" t="s">
        <v>48</v>
      </c>
      <c r="B20" s="22" t="s">
        <v>49</v>
      </c>
      <c r="C20" s="28"/>
      <c r="D20" s="27"/>
      <c r="E20" s="27"/>
      <c r="F20" s="27"/>
      <c r="G20" s="17"/>
      <c r="H20" s="19"/>
      <c r="I20" s="39"/>
    </row>
    <row r="21" ht="20.4" customHeight="1" spans="1:9">
      <c r="A21" s="27" t="s">
        <v>48</v>
      </c>
      <c r="B21" s="22" t="s">
        <v>50</v>
      </c>
      <c r="C21" s="28"/>
      <c r="D21" s="27" t="s">
        <v>51</v>
      </c>
      <c r="E21" s="25">
        <v>1</v>
      </c>
      <c r="F21" s="25">
        <v>0.9</v>
      </c>
      <c r="G21" s="17">
        <v>10</v>
      </c>
      <c r="H21" s="19">
        <v>10</v>
      </c>
      <c r="I21" s="39"/>
    </row>
    <row r="22" ht="20.4" customHeight="1" spans="1:9">
      <c r="A22" s="27" t="s">
        <v>48</v>
      </c>
      <c r="B22" s="22" t="s">
        <v>52</v>
      </c>
      <c r="C22" s="28"/>
      <c r="D22" s="27"/>
      <c r="E22" s="27"/>
      <c r="F22" s="27"/>
      <c r="G22" s="17"/>
      <c r="H22" s="19"/>
      <c r="I22" s="39"/>
    </row>
    <row r="23" ht="20.4" customHeight="1" spans="1:9">
      <c r="A23" s="27" t="s">
        <v>48</v>
      </c>
      <c r="B23" s="22" t="s">
        <v>53</v>
      </c>
      <c r="C23" s="28"/>
      <c r="D23" s="27" t="s">
        <v>54</v>
      </c>
      <c r="E23" s="27" t="s">
        <v>55</v>
      </c>
      <c r="F23" s="27" t="s">
        <v>55</v>
      </c>
      <c r="G23" s="17">
        <v>10</v>
      </c>
      <c r="H23" s="19">
        <v>10</v>
      </c>
      <c r="I23" s="39"/>
    </row>
    <row r="24" spans="1:9">
      <c r="A24" s="27" t="s">
        <v>56</v>
      </c>
      <c r="B24" s="22" t="s">
        <v>56</v>
      </c>
      <c r="C24" s="28"/>
      <c r="D24" s="27" t="s">
        <v>57</v>
      </c>
      <c r="E24" s="27" t="s">
        <v>58</v>
      </c>
      <c r="F24" s="25">
        <v>0.9</v>
      </c>
      <c r="G24" s="17">
        <v>10</v>
      </c>
      <c r="H24" s="19">
        <v>10</v>
      </c>
      <c r="I24" s="39"/>
    </row>
    <row r="25" ht="37.8" customHeight="1" spans="1:9">
      <c r="A25" s="36" t="s">
        <v>59</v>
      </c>
      <c r="B25" s="37"/>
      <c r="C25" s="37"/>
      <c r="D25" s="37"/>
      <c r="E25" s="37"/>
      <c r="F25" s="37"/>
      <c r="G25" s="37"/>
      <c r="H25" s="37"/>
      <c r="I25" s="37"/>
    </row>
  </sheetData>
  <mergeCells count="42">
    <mergeCell ref="A2:I2"/>
    <mergeCell ref="B3:D3"/>
    <mergeCell ref="F3:I3"/>
    <mergeCell ref="B4:D4"/>
    <mergeCell ref="F4:I4"/>
    <mergeCell ref="A5:I5"/>
    <mergeCell ref="A6:B6"/>
    <mergeCell ref="C6:D6"/>
    <mergeCell ref="E6:F6"/>
    <mergeCell ref="G6:I6"/>
    <mergeCell ref="A7:B7"/>
    <mergeCell ref="C7:D7"/>
    <mergeCell ref="E7:F7"/>
    <mergeCell ref="G7:I7"/>
    <mergeCell ref="A8:B8"/>
    <mergeCell ref="C8:D8"/>
    <mergeCell ref="E8:F8"/>
    <mergeCell ref="G8:I8"/>
    <mergeCell ref="A9:B9"/>
    <mergeCell ref="C9:D9"/>
    <mergeCell ref="E9:F9"/>
    <mergeCell ref="G9:I9"/>
    <mergeCell ref="B10:E10"/>
    <mergeCell ref="F10:I10"/>
    <mergeCell ref="B11:E11"/>
    <mergeCell ref="F11:I11"/>
    <mergeCell ref="B12:C12"/>
    <mergeCell ref="A13:F13"/>
    <mergeCell ref="A14:D14"/>
    <mergeCell ref="B17:C17"/>
    <mergeCell ref="B18:C18"/>
    <mergeCell ref="B19:C19"/>
    <mergeCell ref="B20:C20"/>
    <mergeCell ref="B21:C21"/>
    <mergeCell ref="B22:C22"/>
    <mergeCell ref="B23:C23"/>
    <mergeCell ref="B24:C24"/>
    <mergeCell ref="A25:I25"/>
    <mergeCell ref="A10:A11"/>
    <mergeCell ref="A15:A19"/>
    <mergeCell ref="A20:A23"/>
    <mergeCell ref="B15:C16"/>
  </mergeCells>
  <printOptions horizontalCentered="1"/>
  <pageMargins left="0.275" right="0.156944444444444" top="0.393700787401575" bottom="0.393700787401575" header="0.31496062992126" footer="0.3149606299212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4"/>
  <sheetViews>
    <sheetView workbookViewId="0">
      <selection activeCell="O17" sqref="O17"/>
    </sheetView>
  </sheetViews>
  <sheetFormatPr defaultColWidth="9" defaultRowHeight="13.5"/>
  <cols>
    <col min="1" max="1" width="13.3333333333333" customWidth="1"/>
    <col min="2" max="2" width="6.88333333333333" customWidth="1"/>
    <col min="3" max="3" width="11.5583333333333" customWidth="1"/>
    <col min="4" max="4" width="16.775" customWidth="1"/>
    <col min="5" max="5" width="11.775" customWidth="1"/>
    <col min="6" max="6" width="10.4416666666667" customWidth="1"/>
    <col min="7" max="8" width="10.1083333333333" customWidth="1"/>
    <col min="9" max="9" width="8.66666666666667" customWidth="1"/>
  </cols>
  <sheetData>
    <row r="1" customFormat="1" spans="1:1">
      <c r="A1" s="2" t="s">
        <v>0</v>
      </c>
    </row>
    <row r="2" ht="24" customHeight="1" spans="1:9">
      <c r="A2" s="3" t="s">
        <v>1</v>
      </c>
      <c r="B2" s="3"/>
      <c r="C2" s="3"/>
      <c r="D2" s="3"/>
      <c r="E2" s="3"/>
      <c r="F2" s="3"/>
      <c r="G2" s="3"/>
      <c r="H2" s="3"/>
      <c r="I2" s="3"/>
    </row>
    <row r="3" s="1" customFormat="1" ht="20.4" customHeight="1" spans="1:9">
      <c r="A3" s="4" t="s">
        <v>2</v>
      </c>
      <c r="B3" s="5" t="s">
        <v>60</v>
      </c>
      <c r="C3" s="6"/>
      <c r="D3" s="7"/>
      <c r="E3" s="4" t="s">
        <v>4</v>
      </c>
      <c r="F3" s="5">
        <v>2024</v>
      </c>
      <c r="G3" s="6"/>
      <c r="H3" s="6"/>
      <c r="I3" s="7"/>
    </row>
    <row r="4" ht="20.4" customHeight="1" spans="1:9">
      <c r="A4" s="4" t="s">
        <v>5</v>
      </c>
      <c r="B4" s="5" t="s">
        <v>6</v>
      </c>
      <c r="C4" s="6"/>
      <c r="D4" s="7"/>
      <c r="E4" s="4" t="s">
        <v>7</v>
      </c>
      <c r="F4" s="8" t="s">
        <v>6</v>
      </c>
      <c r="G4" s="8"/>
      <c r="H4" s="8"/>
      <c r="I4" s="8"/>
    </row>
    <row r="5" ht="20.4" customHeight="1" spans="1:9">
      <c r="A5" s="9" t="s">
        <v>8</v>
      </c>
      <c r="B5" s="10"/>
      <c r="C5" s="10"/>
      <c r="D5" s="10"/>
      <c r="E5" s="10"/>
      <c r="F5" s="10"/>
      <c r="G5" s="10"/>
      <c r="H5" s="10"/>
      <c r="I5" s="11"/>
    </row>
    <row r="6" ht="20.4" customHeight="1" spans="1:9">
      <c r="A6" s="9"/>
      <c r="B6" s="10"/>
      <c r="C6" s="9" t="s">
        <v>9</v>
      </c>
      <c r="D6" s="11"/>
      <c r="E6" s="9" t="s">
        <v>10</v>
      </c>
      <c r="F6" s="11"/>
      <c r="G6" s="9" t="s">
        <v>11</v>
      </c>
      <c r="H6" s="10"/>
      <c r="I6" s="11"/>
    </row>
    <row r="7" ht="20.4" customHeight="1" spans="1:9">
      <c r="A7" s="9" t="s">
        <v>12</v>
      </c>
      <c r="B7" s="11"/>
      <c r="C7" s="9">
        <v>20</v>
      </c>
      <c r="D7" s="11"/>
      <c r="E7" s="9">
        <v>29.07</v>
      </c>
      <c r="F7" s="11"/>
      <c r="G7" s="9">
        <f t="shared" ref="G7:G9" si="0">E7/C7</f>
        <v>1.4535</v>
      </c>
      <c r="H7" s="10"/>
      <c r="I7" s="11"/>
    </row>
    <row r="8" ht="20.4" customHeight="1" spans="1:9">
      <c r="A8" s="9" t="s">
        <v>13</v>
      </c>
      <c r="B8" s="11"/>
      <c r="C8" s="9">
        <v>20</v>
      </c>
      <c r="D8" s="11"/>
      <c r="E8" s="9">
        <v>29.07</v>
      </c>
      <c r="F8" s="11"/>
      <c r="G8" s="9">
        <f t="shared" si="0"/>
        <v>1.4535</v>
      </c>
      <c r="H8" s="10"/>
      <c r="I8" s="11"/>
    </row>
    <row r="9" ht="20.4" customHeight="1" spans="1:9">
      <c r="A9" s="9" t="s">
        <v>14</v>
      </c>
      <c r="B9" s="11"/>
      <c r="C9" s="9">
        <v>0</v>
      </c>
      <c r="D9" s="11"/>
      <c r="E9" s="9">
        <v>0</v>
      </c>
      <c r="F9" s="11"/>
      <c r="G9" s="9" t="e">
        <f t="shared" si="0"/>
        <v>#DIV/0!</v>
      </c>
      <c r="H9" s="10"/>
      <c r="I9" s="11"/>
    </row>
    <row r="10" ht="20.4" customHeight="1" spans="1:9">
      <c r="A10" s="8" t="s">
        <v>15</v>
      </c>
      <c r="B10" s="9" t="s">
        <v>16</v>
      </c>
      <c r="C10" s="10"/>
      <c r="D10" s="10"/>
      <c r="E10" s="11"/>
      <c r="F10" s="12" t="s">
        <v>17</v>
      </c>
      <c r="G10" s="12"/>
      <c r="H10" s="12"/>
      <c r="I10" s="12"/>
    </row>
    <row r="11" ht="45" customHeight="1" spans="1:9">
      <c r="A11" s="13"/>
      <c r="B11" s="14" t="s">
        <v>61</v>
      </c>
      <c r="C11" s="15"/>
      <c r="D11" s="15"/>
      <c r="E11" s="16"/>
      <c r="F11" s="40" t="s">
        <v>62</v>
      </c>
      <c r="G11" s="8"/>
      <c r="H11" s="8"/>
      <c r="I11" s="8"/>
    </row>
    <row r="12" ht="26.4" customHeight="1" spans="1:9">
      <c r="A12" s="17" t="s">
        <v>20</v>
      </c>
      <c r="B12" s="18" t="s">
        <v>21</v>
      </c>
      <c r="C12" s="19"/>
      <c r="D12" s="17" t="s">
        <v>22</v>
      </c>
      <c r="E12" s="17" t="s">
        <v>23</v>
      </c>
      <c r="F12" s="17" t="s">
        <v>24</v>
      </c>
      <c r="G12" s="20" t="s">
        <v>25</v>
      </c>
      <c r="H12" s="19" t="s">
        <v>26</v>
      </c>
      <c r="I12" s="38" t="s">
        <v>27</v>
      </c>
    </row>
    <row r="13" ht="24" customHeight="1" spans="1:9">
      <c r="A13" s="18" t="s">
        <v>28</v>
      </c>
      <c r="B13" s="21"/>
      <c r="C13" s="21"/>
      <c r="D13" s="21"/>
      <c r="E13" s="21"/>
      <c r="F13" s="19"/>
      <c r="G13" s="17">
        <f>SUM(G14:G23)</f>
        <v>100</v>
      </c>
      <c r="H13" s="17">
        <f>SUM(H14:H23)</f>
        <v>100</v>
      </c>
      <c r="I13" s="39"/>
    </row>
    <row r="14" ht="20.4" customHeight="1" spans="1:9">
      <c r="A14" s="22" t="s">
        <v>30</v>
      </c>
      <c r="B14" s="23"/>
      <c r="C14" s="23"/>
      <c r="D14" s="24"/>
      <c r="E14" s="25">
        <v>1</v>
      </c>
      <c r="F14" s="26">
        <v>1.4535</v>
      </c>
      <c r="G14" s="17">
        <v>10</v>
      </c>
      <c r="H14" s="19">
        <v>10</v>
      </c>
      <c r="I14" s="39"/>
    </row>
    <row r="15" ht="20.4" customHeight="1" spans="1:9">
      <c r="A15" s="27" t="s">
        <v>31</v>
      </c>
      <c r="B15" s="43" t="s">
        <v>32</v>
      </c>
      <c r="C15" s="44"/>
      <c r="D15" s="27" t="s">
        <v>63</v>
      </c>
      <c r="E15" s="27" t="s">
        <v>64</v>
      </c>
      <c r="F15" s="27" t="s">
        <v>65</v>
      </c>
      <c r="G15" s="17">
        <v>10</v>
      </c>
      <c r="H15" s="19">
        <v>10</v>
      </c>
      <c r="I15" s="39"/>
    </row>
    <row r="16" ht="20.4" customHeight="1" spans="1:9">
      <c r="A16" s="27"/>
      <c r="B16" s="22" t="s">
        <v>39</v>
      </c>
      <c r="C16" s="28"/>
      <c r="D16" s="27" t="s">
        <v>66</v>
      </c>
      <c r="E16" s="27" t="s">
        <v>58</v>
      </c>
      <c r="F16" s="25">
        <v>0.9</v>
      </c>
      <c r="G16" s="17">
        <v>20</v>
      </c>
      <c r="H16" s="19">
        <v>20</v>
      </c>
      <c r="I16" s="39"/>
    </row>
    <row r="17" ht="20.4" customHeight="1" spans="1:9">
      <c r="A17" s="27"/>
      <c r="B17" s="22" t="s">
        <v>41</v>
      </c>
      <c r="C17" s="28"/>
      <c r="D17" s="27" t="s">
        <v>67</v>
      </c>
      <c r="E17" s="27" t="s">
        <v>68</v>
      </c>
      <c r="F17" s="27" t="s">
        <v>68</v>
      </c>
      <c r="G17" s="17">
        <v>10</v>
      </c>
      <c r="H17" s="19">
        <v>10</v>
      </c>
      <c r="I17" s="39"/>
    </row>
    <row r="18" ht="20.4" customHeight="1" spans="1:9">
      <c r="A18" s="27"/>
      <c r="B18" s="22" t="s">
        <v>44</v>
      </c>
      <c r="C18" s="28"/>
      <c r="D18" s="27" t="s">
        <v>45</v>
      </c>
      <c r="E18" s="27" t="s">
        <v>69</v>
      </c>
      <c r="F18" s="27" t="s">
        <v>70</v>
      </c>
      <c r="G18" s="17">
        <v>20</v>
      </c>
      <c r="H18" s="19">
        <v>20</v>
      </c>
      <c r="I18" s="39"/>
    </row>
    <row r="19" ht="20.4" customHeight="1" spans="1:9">
      <c r="A19" s="27" t="s">
        <v>48</v>
      </c>
      <c r="B19" s="22" t="s">
        <v>49</v>
      </c>
      <c r="C19" s="28"/>
      <c r="D19" s="27"/>
      <c r="E19" s="27"/>
      <c r="F19" s="27"/>
      <c r="G19" s="17"/>
      <c r="H19" s="19"/>
      <c r="I19" s="39"/>
    </row>
    <row r="20" ht="20.4" customHeight="1" spans="1:9">
      <c r="A20" s="27"/>
      <c r="B20" s="22" t="s">
        <v>50</v>
      </c>
      <c r="C20" s="28"/>
      <c r="D20" s="27" t="s">
        <v>71</v>
      </c>
      <c r="E20" s="27" t="s">
        <v>58</v>
      </c>
      <c r="F20" s="25">
        <v>0.9</v>
      </c>
      <c r="G20" s="17">
        <v>20</v>
      </c>
      <c r="H20" s="19">
        <v>20</v>
      </c>
      <c r="I20" s="39"/>
    </row>
    <row r="21" ht="20.4" customHeight="1" spans="1:9">
      <c r="A21" s="27"/>
      <c r="B21" s="22" t="s">
        <v>52</v>
      </c>
      <c r="C21" s="28"/>
      <c r="D21" s="27"/>
      <c r="E21" s="27"/>
      <c r="F21" s="27"/>
      <c r="G21" s="17"/>
      <c r="H21" s="19"/>
      <c r="I21" s="39"/>
    </row>
    <row r="22" ht="20.4" customHeight="1" spans="1:9">
      <c r="A22" s="27"/>
      <c r="B22" s="22" t="s">
        <v>53</v>
      </c>
      <c r="C22" s="28"/>
      <c r="D22" s="27"/>
      <c r="E22" s="27"/>
      <c r="F22" s="27"/>
      <c r="G22" s="17"/>
      <c r="H22" s="19"/>
      <c r="I22" s="39"/>
    </row>
    <row r="23" ht="27" customHeight="1" spans="1:9">
      <c r="A23" s="27" t="s">
        <v>56</v>
      </c>
      <c r="B23" s="22" t="s">
        <v>56</v>
      </c>
      <c r="C23" s="28"/>
      <c r="D23" s="27" t="s">
        <v>72</v>
      </c>
      <c r="E23" s="25" t="s">
        <v>58</v>
      </c>
      <c r="F23" s="25">
        <v>0.9</v>
      </c>
      <c r="G23" s="17">
        <v>10</v>
      </c>
      <c r="H23" s="19">
        <v>10</v>
      </c>
      <c r="I23" s="39"/>
    </row>
    <row r="24" ht="37.8" customHeight="1" spans="1:9">
      <c r="A24" s="36" t="s">
        <v>59</v>
      </c>
      <c r="B24" s="37"/>
      <c r="C24" s="37"/>
      <c r="D24" s="37"/>
      <c r="E24" s="37"/>
      <c r="F24" s="37"/>
      <c r="G24" s="37"/>
      <c r="H24" s="37"/>
      <c r="I24" s="37"/>
    </row>
  </sheetData>
  <mergeCells count="42">
    <mergeCell ref="A2:I2"/>
    <mergeCell ref="B3:D3"/>
    <mergeCell ref="F3:I3"/>
    <mergeCell ref="B4:D4"/>
    <mergeCell ref="F4:I4"/>
    <mergeCell ref="A5:I5"/>
    <mergeCell ref="A6:B6"/>
    <mergeCell ref="C6:D6"/>
    <mergeCell ref="E6:F6"/>
    <mergeCell ref="G6:I6"/>
    <mergeCell ref="A7:B7"/>
    <mergeCell ref="C7:D7"/>
    <mergeCell ref="E7:F7"/>
    <mergeCell ref="G7:I7"/>
    <mergeCell ref="A8:B8"/>
    <mergeCell ref="C8:D8"/>
    <mergeCell ref="E8:F8"/>
    <mergeCell ref="G8:I8"/>
    <mergeCell ref="A9:B9"/>
    <mergeCell ref="C9:D9"/>
    <mergeCell ref="E9:F9"/>
    <mergeCell ref="G9:I9"/>
    <mergeCell ref="B10:E10"/>
    <mergeCell ref="F10:I10"/>
    <mergeCell ref="B11:E11"/>
    <mergeCell ref="F11:I11"/>
    <mergeCell ref="B12:C12"/>
    <mergeCell ref="A13:F13"/>
    <mergeCell ref="A14:D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A24:I24"/>
    <mergeCell ref="A10:A11"/>
    <mergeCell ref="A15:A18"/>
    <mergeCell ref="A19:A22"/>
  </mergeCells>
  <pageMargins left="0.354166666666667" right="0.118055555555556" top="1.10208333333333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5"/>
  <sheetViews>
    <sheetView workbookViewId="0">
      <selection activeCell="L18" sqref="L18"/>
    </sheetView>
  </sheetViews>
  <sheetFormatPr defaultColWidth="9" defaultRowHeight="13.5"/>
  <cols>
    <col min="1" max="1" width="12.125" customWidth="1"/>
    <col min="2" max="2" width="6.88333333333333" customWidth="1"/>
    <col min="3" max="3" width="11.5583333333333" customWidth="1"/>
    <col min="4" max="4" width="20.375" customWidth="1"/>
    <col min="5" max="5" width="11.25" customWidth="1"/>
    <col min="6" max="6" width="9.5" customWidth="1"/>
    <col min="7" max="7" width="10.1083333333333" customWidth="1"/>
    <col min="8" max="8" width="5.5" customWidth="1"/>
    <col min="9" max="9" width="7.25" customWidth="1"/>
  </cols>
  <sheetData>
    <row r="1" customFormat="1" spans="1:1">
      <c r="A1" s="2" t="s">
        <v>0</v>
      </c>
    </row>
    <row r="2" ht="24" customHeight="1" spans="1:9">
      <c r="A2" s="3" t="s">
        <v>1</v>
      </c>
      <c r="B2" s="3"/>
      <c r="C2" s="3"/>
      <c r="D2" s="3"/>
      <c r="E2" s="3"/>
      <c r="F2" s="3"/>
      <c r="G2" s="3"/>
      <c r="H2" s="3"/>
      <c r="I2" s="3"/>
    </row>
    <row r="3" s="1" customFormat="1" ht="20.4" customHeight="1" spans="1:9">
      <c r="A3" s="4" t="s">
        <v>2</v>
      </c>
      <c r="B3" s="5" t="s">
        <v>73</v>
      </c>
      <c r="C3" s="6"/>
      <c r="D3" s="7"/>
      <c r="E3" s="4" t="s">
        <v>4</v>
      </c>
      <c r="F3" s="5">
        <v>2024</v>
      </c>
      <c r="G3" s="6"/>
      <c r="H3" s="6"/>
      <c r="I3" s="7"/>
    </row>
    <row r="4" ht="20.4" customHeight="1" spans="1:9">
      <c r="A4" s="4" t="s">
        <v>5</v>
      </c>
      <c r="B4" s="5" t="s">
        <v>6</v>
      </c>
      <c r="C4" s="6"/>
      <c r="D4" s="7"/>
      <c r="E4" s="4" t="s">
        <v>7</v>
      </c>
      <c r="F4" s="8" t="s">
        <v>6</v>
      </c>
      <c r="G4" s="8"/>
      <c r="H4" s="8"/>
      <c r="I4" s="8"/>
    </row>
    <row r="5" ht="20.4" customHeight="1" spans="1:9">
      <c r="A5" s="9" t="s">
        <v>8</v>
      </c>
      <c r="B5" s="10"/>
      <c r="C5" s="10"/>
      <c r="D5" s="10"/>
      <c r="E5" s="10"/>
      <c r="F5" s="10"/>
      <c r="G5" s="10"/>
      <c r="H5" s="10"/>
      <c r="I5" s="11"/>
    </row>
    <row r="6" ht="20.4" customHeight="1" spans="1:9">
      <c r="A6" s="9"/>
      <c r="B6" s="10"/>
      <c r="C6" s="9" t="s">
        <v>9</v>
      </c>
      <c r="D6" s="11"/>
      <c r="E6" s="9" t="s">
        <v>10</v>
      </c>
      <c r="F6" s="11"/>
      <c r="G6" s="9" t="s">
        <v>11</v>
      </c>
      <c r="H6" s="10"/>
      <c r="I6" s="11"/>
    </row>
    <row r="7" ht="20.4" customHeight="1" spans="1:9">
      <c r="A7" s="9" t="s">
        <v>12</v>
      </c>
      <c r="B7" s="11"/>
      <c r="C7" s="9">
        <v>45</v>
      </c>
      <c r="D7" s="11"/>
      <c r="E7" s="9">
        <v>45</v>
      </c>
      <c r="F7" s="11"/>
      <c r="G7" s="9">
        <f t="shared" ref="G7:G9" si="0">E7/C7</f>
        <v>1</v>
      </c>
      <c r="H7" s="10"/>
      <c r="I7" s="11"/>
    </row>
    <row r="8" ht="20.4" customHeight="1" spans="1:9">
      <c r="A8" s="9" t="s">
        <v>13</v>
      </c>
      <c r="B8" s="11"/>
      <c r="C8" s="9">
        <v>45</v>
      </c>
      <c r="D8" s="11"/>
      <c r="E8" s="9">
        <v>45</v>
      </c>
      <c r="F8" s="11"/>
      <c r="G8" s="9">
        <f t="shared" si="0"/>
        <v>1</v>
      </c>
      <c r="H8" s="10"/>
      <c r="I8" s="11"/>
    </row>
    <row r="9" ht="20.4" customHeight="1" spans="1:9">
      <c r="A9" s="9" t="s">
        <v>14</v>
      </c>
      <c r="B9" s="11"/>
      <c r="C9" s="9">
        <v>0</v>
      </c>
      <c r="D9" s="11"/>
      <c r="E9" s="9">
        <v>0</v>
      </c>
      <c r="F9" s="11"/>
      <c r="G9" s="9" t="e">
        <f t="shared" si="0"/>
        <v>#DIV/0!</v>
      </c>
      <c r="H9" s="10"/>
      <c r="I9" s="11"/>
    </row>
    <row r="10" ht="20.4" customHeight="1" spans="1:9">
      <c r="A10" s="8" t="s">
        <v>15</v>
      </c>
      <c r="B10" s="9" t="s">
        <v>16</v>
      </c>
      <c r="C10" s="10"/>
      <c r="D10" s="10"/>
      <c r="E10" s="11"/>
      <c r="F10" s="12" t="s">
        <v>17</v>
      </c>
      <c r="G10" s="12"/>
      <c r="H10" s="12"/>
      <c r="I10" s="12"/>
    </row>
    <row r="11" ht="45" customHeight="1" spans="1:9">
      <c r="A11" s="13"/>
      <c r="B11" s="14" t="s">
        <v>74</v>
      </c>
      <c r="C11" s="15"/>
      <c r="D11" s="15"/>
      <c r="E11" s="16"/>
      <c r="F11" s="40" t="s">
        <v>75</v>
      </c>
      <c r="G11" s="8"/>
      <c r="H11" s="8"/>
      <c r="I11" s="8"/>
    </row>
    <row r="12" ht="26.4" customHeight="1" spans="1:9">
      <c r="A12" s="17" t="s">
        <v>20</v>
      </c>
      <c r="B12" s="18" t="s">
        <v>21</v>
      </c>
      <c r="C12" s="19"/>
      <c r="D12" s="17" t="s">
        <v>22</v>
      </c>
      <c r="E12" s="17" t="s">
        <v>23</v>
      </c>
      <c r="F12" s="17" t="s">
        <v>24</v>
      </c>
      <c r="G12" s="20" t="s">
        <v>25</v>
      </c>
      <c r="H12" s="19" t="s">
        <v>26</v>
      </c>
      <c r="I12" s="38" t="s">
        <v>27</v>
      </c>
    </row>
    <row r="13" ht="36" customHeight="1" spans="1:9">
      <c r="A13" s="18" t="s">
        <v>28</v>
      </c>
      <c r="B13" s="21"/>
      <c r="C13" s="21"/>
      <c r="D13" s="21"/>
      <c r="E13" s="21"/>
      <c r="F13" s="19"/>
      <c r="G13" s="17">
        <f>SUM(G14:G24)</f>
        <v>100</v>
      </c>
      <c r="H13" s="17">
        <f>SUM(H14:H24)</f>
        <v>100</v>
      </c>
      <c r="I13" s="39"/>
    </row>
    <row r="14" ht="20.4" customHeight="1" spans="1:9">
      <c r="A14" s="22" t="s">
        <v>30</v>
      </c>
      <c r="B14" s="23"/>
      <c r="C14" s="23"/>
      <c r="D14" s="24"/>
      <c r="E14" s="25">
        <v>1</v>
      </c>
      <c r="F14" s="26">
        <v>1</v>
      </c>
      <c r="G14" s="17">
        <v>10</v>
      </c>
      <c r="H14" s="19">
        <v>10</v>
      </c>
      <c r="I14" s="39"/>
    </row>
    <row r="15" ht="20.4" customHeight="1" spans="1:9">
      <c r="A15" s="27" t="s">
        <v>31</v>
      </c>
      <c r="B15" s="29" t="s">
        <v>32</v>
      </c>
      <c r="C15" s="30"/>
      <c r="D15" s="27" t="s">
        <v>76</v>
      </c>
      <c r="E15" s="27" t="s">
        <v>77</v>
      </c>
      <c r="F15" s="27" t="s">
        <v>77</v>
      </c>
      <c r="G15" s="17">
        <v>10</v>
      </c>
      <c r="H15" s="17">
        <v>10</v>
      </c>
      <c r="I15" s="39"/>
    </row>
    <row r="16" ht="20.4" customHeight="1" spans="1:9">
      <c r="A16" s="27"/>
      <c r="B16" s="41"/>
      <c r="C16" s="42"/>
      <c r="D16" s="27" t="s">
        <v>78</v>
      </c>
      <c r="E16" s="27" t="s">
        <v>79</v>
      </c>
      <c r="F16" s="27" t="s">
        <v>80</v>
      </c>
      <c r="G16" s="17">
        <v>20</v>
      </c>
      <c r="H16" s="17">
        <v>20</v>
      </c>
      <c r="I16" s="39"/>
    </row>
    <row r="17" ht="20.4" customHeight="1" spans="1:9">
      <c r="A17" s="27"/>
      <c r="B17" s="31"/>
      <c r="C17" s="32"/>
      <c r="D17" s="27" t="s">
        <v>81</v>
      </c>
      <c r="E17" s="27" t="s">
        <v>82</v>
      </c>
      <c r="F17" s="27" t="s">
        <v>82</v>
      </c>
      <c r="G17" s="17">
        <v>10</v>
      </c>
      <c r="H17" s="17">
        <v>10</v>
      </c>
      <c r="I17" s="39"/>
    </row>
    <row r="18" ht="20.4" customHeight="1" spans="1:9">
      <c r="A18" s="27"/>
      <c r="B18" s="22"/>
      <c r="C18" s="28" t="s">
        <v>39</v>
      </c>
      <c r="D18" s="27" t="s">
        <v>83</v>
      </c>
      <c r="E18" s="25">
        <v>1</v>
      </c>
      <c r="F18" s="25">
        <v>1</v>
      </c>
      <c r="G18" s="17">
        <v>10</v>
      </c>
      <c r="H18" s="17">
        <v>10</v>
      </c>
      <c r="I18" s="39"/>
    </row>
    <row r="19" ht="20.4" customHeight="1" spans="1:9">
      <c r="A19" s="27"/>
      <c r="B19" s="22" t="s">
        <v>44</v>
      </c>
      <c r="C19" s="28"/>
      <c r="D19" s="27" t="s">
        <v>45</v>
      </c>
      <c r="E19" s="27" t="s">
        <v>84</v>
      </c>
      <c r="F19" s="27" t="s">
        <v>85</v>
      </c>
      <c r="G19" s="17">
        <v>10</v>
      </c>
      <c r="H19" s="17">
        <v>10</v>
      </c>
      <c r="I19" s="39"/>
    </row>
    <row r="20" ht="20.4" customHeight="1" spans="1:9">
      <c r="A20" s="27" t="s">
        <v>48</v>
      </c>
      <c r="B20" s="22" t="s">
        <v>49</v>
      </c>
      <c r="C20" s="28"/>
      <c r="D20" s="27"/>
      <c r="E20" s="27"/>
      <c r="F20" s="27"/>
      <c r="G20" s="17"/>
      <c r="H20" s="19"/>
      <c r="I20" s="39"/>
    </row>
    <row r="21" ht="20.4" customHeight="1" spans="1:9">
      <c r="A21" s="27"/>
      <c r="B21" s="22" t="s">
        <v>50</v>
      </c>
      <c r="C21" s="28"/>
      <c r="D21" s="27" t="s">
        <v>86</v>
      </c>
      <c r="E21" s="27" t="s">
        <v>58</v>
      </c>
      <c r="F21" s="25">
        <v>0.9</v>
      </c>
      <c r="G21" s="17">
        <v>20</v>
      </c>
      <c r="H21" s="19">
        <v>20</v>
      </c>
      <c r="I21" s="39"/>
    </row>
    <row r="22" ht="20.4" customHeight="1" spans="1:9">
      <c r="A22" s="27"/>
      <c r="B22" s="22" t="s">
        <v>52</v>
      </c>
      <c r="C22" s="28"/>
      <c r="D22" s="27"/>
      <c r="E22" s="27"/>
      <c r="F22" s="27"/>
      <c r="G22" s="17"/>
      <c r="H22" s="19"/>
      <c r="I22" s="39"/>
    </row>
    <row r="23" ht="20.4" customHeight="1" spans="1:9">
      <c r="A23" s="27"/>
      <c r="B23" s="22" t="s">
        <v>53</v>
      </c>
      <c r="C23" s="28"/>
      <c r="D23" s="27"/>
      <c r="E23" s="27"/>
      <c r="F23" s="27"/>
      <c r="G23" s="17"/>
      <c r="H23" s="19"/>
      <c r="I23" s="39"/>
    </row>
    <row r="24" ht="33" customHeight="1" spans="1:9">
      <c r="A24" s="27" t="s">
        <v>56</v>
      </c>
      <c r="B24" s="22" t="s">
        <v>56</v>
      </c>
      <c r="C24" s="28"/>
      <c r="D24" s="27" t="s">
        <v>87</v>
      </c>
      <c r="E24" s="27" t="s">
        <v>58</v>
      </c>
      <c r="F24" s="25">
        <v>0.9</v>
      </c>
      <c r="G24" s="17">
        <v>10</v>
      </c>
      <c r="H24" s="19">
        <v>10</v>
      </c>
      <c r="I24" s="39"/>
    </row>
    <row r="25" ht="37.8" customHeight="1" spans="1:9">
      <c r="A25" s="36" t="s">
        <v>59</v>
      </c>
      <c r="B25" s="37"/>
      <c r="C25" s="37"/>
      <c r="D25" s="37"/>
      <c r="E25" s="37"/>
      <c r="F25" s="37"/>
      <c r="G25" s="37"/>
      <c r="H25" s="37"/>
      <c r="I25" s="37"/>
    </row>
  </sheetData>
  <mergeCells count="40">
    <mergeCell ref="A2:I2"/>
    <mergeCell ref="B3:D3"/>
    <mergeCell ref="F3:I3"/>
    <mergeCell ref="B4:D4"/>
    <mergeCell ref="F4:I4"/>
    <mergeCell ref="A5:I5"/>
    <mergeCell ref="A6:B6"/>
    <mergeCell ref="C6:D6"/>
    <mergeCell ref="E6:F6"/>
    <mergeCell ref="G6:I6"/>
    <mergeCell ref="A7:B7"/>
    <mergeCell ref="C7:D7"/>
    <mergeCell ref="E7:F7"/>
    <mergeCell ref="G7:I7"/>
    <mergeCell ref="A8:B8"/>
    <mergeCell ref="C8:D8"/>
    <mergeCell ref="E8:F8"/>
    <mergeCell ref="G8:I8"/>
    <mergeCell ref="A9:B9"/>
    <mergeCell ref="C9:D9"/>
    <mergeCell ref="E9:F9"/>
    <mergeCell ref="G9:I9"/>
    <mergeCell ref="B10:E10"/>
    <mergeCell ref="F10:I10"/>
    <mergeCell ref="B11:E11"/>
    <mergeCell ref="F11:I11"/>
    <mergeCell ref="B12:C12"/>
    <mergeCell ref="A13:F13"/>
    <mergeCell ref="A14:D14"/>
    <mergeCell ref="B19:C19"/>
    <mergeCell ref="B20:C20"/>
    <mergeCell ref="B21:C21"/>
    <mergeCell ref="B22:C22"/>
    <mergeCell ref="B23:C23"/>
    <mergeCell ref="B24:C24"/>
    <mergeCell ref="A25:I25"/>
    <mergeCell ref="A10:A11"/>
    <mergeCell ref="A15:A19"/>
    <mergeCell ref="A20:A23"/>
    <mergeCell ref="B15:C17"/>
  </mergeCells>
  <pageMargins left="0.511805555555556" right="0.156944444444444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6"/>
  <sheetViews>
    <sheetView workbookViewId="0">
      <selection activeCell="B24" sqref="B24:C24"/>
    </sheetView>
  </sheetViews>
  <sheetFormatPr defaultColWidth="9" defaultRowHeight="13.5"/>
  <cols>
    <col min="1" max="1" width="13.3333333333333" customWidth="1"/>
    <col min="2" max="2" width="6.88333333333333" customWidth="1"/>
    <col min="3" max="3" width="11.5583333333333" customWidth="1"/>
    <col min="4" max="4" width="20.375" customWidth="1"/>
    <col min="5" max="5" width="11.775" customWidth="1"/>
    <col min="6" max="6" width="10.4416666666667" customWidth="1"/>
    <col min="7" max="7" width="10.1083333333333" customWidth="1"/>
    <col min="8" max="8" width="8" customWidth="1"/>
    <col min="9" max="9" width="8.66666666666667" customWidth="1"/>
  </cols>
  <sheetData>
    <row r="1" customFormat="1" spans="1:1">
      <c r="A1" s="2" t="s">
        <v>0</v>
      </c>
    </row>
    <row r="2" ht="24" customHeight="1" spans="1:9">
      <c r="A2" s="3" t="s">
        <v>1</v>
      </c>
      <c r="B2" s="3"/>
      <c r="C2" s="3"/>
      <c r="D2" s="3"/>
      <c r="E2" s="3"/>
      <c r="F2" s="3"/>
      <c r="G2" s="3"/>
      <c r="H2" s="3"/>
      <c r="I2" s="3"/>
    </row>
    <row r="3" s="1" customFormat="1" ht="20.4" customHeight="1" spans="1:9">
      <c r="A3" s="4" t="s">
        <v>2</v>
      </c>
      <c r="B3" s="5" t="s">
        <v>88</v>
      </c>
      <c r="C3" s="6"/>
      <c r="D3" s="7"/>
      <c r="E3" s="4" t="s">
        <v>4</v>
      </c>
      <c r="F3" s="5">
        <v>2024</v>
      </c>
      <c r="G3" s="6"/>
      <c r="H3" s="6"/>
      <c r="I3" s="7"/>
    </row>
    <row r="4" ht="20.4" customHeight="1" spans="1:9">
      <c r="A4" s="4" t="s">
        <v>5</v>
      </c>
      <c r="B4" s="5" t="s">
        <v>6</v>
      </c>
      <c r="C4" s="6"/>
      <c r="D4" s="7"/>
      <c r="E4" s="4" t="s">
        <v>7</v>
      </c>
      <c r="F4" s="8" t="s">
        <v>6</v>
      </c>
      <c r="G4" s="8"/>
      <c r="H4" s="8"/>
      <c r="I4" s="8"/>
    </row>
    <row r="5" ht="20.4" customHeight="1" spans="1:9">
      <c r="A5" s="9" t="s">
        <v>8</v>
      </c>
      <c r="B5" s="10"/>
      <c r="C5" s="10"/>
      <c r="D5" s="10"/>
      <c r="E5" s="10"/>
      <c r="F5" s="10"/>
      <c r="G5" s="10"/>
      <c r="H5" s="10"/>
      <c r="I5" s="11"/>
    </row>
    <row r="6" ht="20.4" customHeight="1" spans="1:9">
      <c r="A6" s="9"/>
      <c r="B6" s="10"/>
      <c r="C6" s="9" t="s">
        <v>9</v>
      </c>
      <c r="D6" s="11"/>
      <c r="E6" s="9" t="s">
        <v>10</v>
      </c>
      <c r="F6" s="11"/>
      <c r="G6" s="9" t="s">
        <v>11</v>
      </c>
      <c r="H6" s="10"/>
      <c r="I6" s="11"/>
    </row>
    <row r="7" ht="20.4" customHeight="1" spans="1:9">
      <c r="A7" s="9" t="s">
        <v>12</v>
      </c>
      <c r="B7" s="11"/>
      <c r="C7" s="9">
        <v>135</v>
      </c>
      <c r="D7" s="11"/>
      <c r="E7" s="9">
        <v>129.43</v>
      </c>
      <c r="F7" s="11"/>
      <c r="G7" s="9">
        <f t="shared" ref="G7:G9" si="0">E7/C7</f>
        <v>0.958740740740741</v>
      </c>
      <c r="H7" s="10"/>
      <c r="I7" s="11"/>
    </row>
    <row r="8" ht="20.4" customHeight="1" spans="1:9">
      <c r="A8" s="9" t="s">
        <v>13</v>
      </c>
      <c r="B8" s="11"/>
      <c r="C8" s="9">
        <v>135</v>
      </c>
      <c r="D8" s="11"/>
      <c r="E8" s="9">
        <v>129.43</v>
      </c>
      <c r="F8" s="11"/>
      <c r="G8" s="9">
        <f t="shared" si="0"/>
        <v>0.958740740740741</v>
      </c>
      <c r="H8" s="10"/>
      <c r="I8" s="11"/>
    </row>
    <row r="9" ht="20.4" customHeight="1" spans="1:9">
      <c r="A9" s="9" t="s">
        <v>14</v>
      </c>
      <c r="B9" s="11"/>
      <c r="C9" s="9">
        <v>0</v>
      </c>
      <c r="D9" s="11"/>
      <c r="E9" s="9">
        <v>0</v>
      </c>
      <c r="F9" s="11"/>
      <c r="G9" s="9" t="e">
        <f t="shared" si="0"/>
        <v>#DIV/0!</v>
      </c>
      <c r="H9" s="10"/>
      <c r="I9" s="11"/>
    </row>
    <row r="10" ht="20.4" customHeight="1" spans="1:9">
      <c r="A10" s="8" t="s">
        <v>15</v>
      </c>
      <c r="B10" s="9" t="s">
        <v>16</v>
      </c>
      <c r="C10" s="10"/>
      <c r="D10" s="10"/>
      <c r="E10" s="11"/>
      <c r="F10" s="12" t="s">
        <v>17</v>
      </c>
      <c r="G10" s="12"/>
      <c r="H10" s="12"/>
      <c r="I10" s="12"/>
    </row>
    <row r="11" ht="45" customHeight="1" spans="1:9">
      <c r="A11" s="13"/>
      <c r="B11" s="14" t="s">
        <v>89</v>
      </c>
      <c r="C11" s="15"/>
      <c r="D11" s="15"/>
      <c r="E11" s="16"/>
      <c r="F11" s="40" t="s">
        <v>90</v>
      </c>
      <c r="G11" s="8"/>
      <c r="H11" s="8"/>
      <c r="I11" s="8"/>
    </row>
    <row r="12" ht="26.4" customHeight="1" spans="1:9">
      <c r="A12" s="17" t="s">
        <v>20</v>
      </c>
      <c r="B12" s="18" t="s">
        <v>21</v>
      </c>
      <c r="C12" s="19"/>
      <c r="D12" s="17" t="s">
        <v>22</v>
      </c>
      <c r="E12" s="17" t="s">
        <v>23</v>
      </c>
      <c r="F12" s="17" t="s">
        <v>24</v>
      </c>
      <c r="G12" s="20" t="s">
        <v>25</v>
      </c>
      <c r="H12" s="19" t="s">
        <v>26</v>
      </c>
      <c r="I12" s="38" t="s">
        <v>27</v>
      </c>
    </row>
    <row r="13" ht="57" customHeight="1" spans="1:9">
      <c r="A13" s="18" t="s">
        <v>28</v>
      </c>
      <c r="B13" s="21"/>
      <c r="C13" s="21"/>
      <c r="D13" s="21"/>
      <c r="E13" s="21"/>
      <c r="F13" s="19"/>
      <c r="G13" s="17">
        <f>SUM(G14:G25)</f>
        <v>100</v>
      </c>
      <c r="H13" s="17">
        <f>SUM(H14:H25)</f>
        <v>99.2</v>
      </c>
      <c r="I13" s="38" t="s">
        <v>91</v>
      </c>
    </row>
    <row r="14" ht="27" customHeight="1" spans="1:9">
      <c r="A14" s="22" t="s">
        <v>30</v>
      </c>
      <c r="B14" s="23"/>
      <c r="C14" s="23"/>
      <c r="D14" s="24"/>
      <c r="E14" s="25">
        <v>1</v>
      </c>
      <c r="F14" s="26">
        <v>0.9587</v>
      </c>
      <c r="G14" s="17">
        <v>10</v>
      </c>
      <c r="H14" s="19">
        <v>9.6</v>
      </c>
      <c r="I14" s="39" t="s">
        <v>91</v>
      </c>
    </row>
    <row r="15" ht="20.4" customHeight="1" spans="1:9">
      <c r="A15" s="27" t="s">
        <v>31</v>
      </c>
      <c r="B15" s="27" t="s">
        <v>32</v>
      </c>
      <c r="C15" s="27"/>
      <c r="D15" s="27" t="s">
        <v>92</v>
      </c>
      <c r="E15" s="27" t="s">
        <v>93</v>
      </c>
      <c r="F15" s="27" t="s">
        <v>94</v>
      </c>
      <c r="G15" s="17">
        <v>10</v>
      </c>
      <c r="H15" s="17">
        <v>10</v>
      </c>
      <c r="I15" s="39"/>
    </row>
    <row r="16" ht="20.4" customHeight="1" spans="1:9">
      <c r="A16" s="27"/>
      <c r="B16" s="27"/>
      <c r="C16" s="27"/>
      <c r="D16" s="27" t="s">
        <v>95</v>
      </c>
      <c r="E16" s="27" t="s">
        <v>96</v>
      </c>
      <c r="F16" s="27" t="s">
        <v>97</v>
      </c>
      <c r="G16" s="17">
        <v>10</v>
      </c>
      <c r="H16" s="17">
        <v>10</v>
      </c>
      <c r="I16" s="39"/>
    </row>
    <row r="17" ht="20.4" customHeight="1" spans="1:9">
      <c r="A17" s="27"/>
      <c r="B17" s="27" t="s">
        <v>39</v>
      </c>
      <c r="C17" s="27"/>
      <c r="D17" s="27" t="s">
        <v>98</v>
      </c>
      <c r="E17" s="27" t="s">
        <v>99</v>
      </c>
      <c r="F17" s="27" t="s">
        <v>99</v>
      </c>
      <c r="G17" s="17">
        <v>10</v>
      </c>
      <c r="H17" s="17">
        <v>10</v>
      </c>
      <c r="I17" s="39"/>
    </row>
    <row r="18" ht="20.4" customHeight="1" spans="1:9">
      <c r="A18" s="27"/>
      <c r="B18" s="27"/>
      <c r="C18" s="27"/>
      <c r="D18" s="27" t="s">
        <v>11</v>
      </c>
      <c r="E18" s="25">
        <v>1</v>
      </c>
      <c r="F18" s="25">
        <v>1</v>
      </c>
      <c r="G18" s="17">
        <v>10</v>
      </c>
      <c r="H18" s="17">
        <v>10</v>
      </c>
      <c r="I18" s="39"/>
    </row>
    <row r="19" ht="20.4" customHeight="1" spans="1:9">
      <c r="A19" s="27"/>
      <c r="B19" s="22" t="s">
        <v>41</v>
      </c>
      <c r="C19" s="28"/>
      <c r="D19" s="27" t="s">
        <v>100</v>
      </c>
      <c r="E19" s="25" t="s">
        <v>43</v>
      </c>
      <c r="F19" s="25" t="s">
        <v>43</v>
      </c>
      <c r="G19" s="17">
        <v>10</v>
      </c>
      <c r="H19" s="17">
        <v>10</v>
      </c>
      <c r="I19" s="39"/>
    </row>
    <row r="20" ht="20.4" customHeight="1" spans="1:9">
      <c r="A20" s="27"/>
      <c r="B20" s="22" t="s">
        <v>44</v>
      </c>
      <c r="C20" s="28"/>
      <c r="D20" s="27" t="s">
        <v>45</v>
      </c>
      <c r="E20" s="27" t="s">
        <v>101</v>
      </c>
      <c r="F20" s="27" t="s">
        <v>102</v>
      </c>
      <c r="G20" s="17">
        <v>10</v>
      </c>
      <c r="H20" s="17">
        <v>9.6</v>
      </c>
      <c r="I20" s="39"/>
    </row>
    <row r="21" ht="20.4" customHeight="1" spans="1:9">
      <c r="A21" s="27" t="s">
        <v>48</v>
      </c>
      <c r="B21" s="22" t="s">
        <v>49</v>
      </c>
      <c r="C21" s="28"/>
      <c r="D21" s="27"/>
      <c r="E21" s="27"/>
      <c r="F21" s="27"/>
      <c r="G21" s="17"/>
      <c r="H21" s="19"/>
      <c r="I21" s="39"/>
    </row>
    <row r="22" ht="20.4" customHeight="1" spans="1:9">
      <c r="A22" s="27"/>
      <c r="B22" s="22" t="s">
        <v>50</v>
      </c>
      <c r="C22" s="28"/>
      <c r="D22" s="27" t="s">
        <v>103</v>
      </c>
      <c r="E22" s="27" t="s">
        <v>104</v>
      </c>
      <c r="F22" s="27" t="s">
        <v>104</v>
      </c>
      <c r="G22" s="17">
        <v>20</v>
      </c>
      <c r="H22" s="19">
        <v>20</v>
      </c>
      <c r="I22" s="39"/>
    </row>
    <row r="23" ht="20.4" customHeight="1" spans="1:9">
      <c r="A23" s="27"/>
      <c r="B23" s="22" t="s">
        <v>52</v>
      </c>
      <c r="C23" s="28"/>
      <c r="D23" s="27"/>
      <c r="E23" s="27"/>
      <c r="F23" s="27"/>
      <c r="G23" s="17"/>
      <c r="H23" s="19"/>
      <c r="I23" s="39"/>
    </row>
    <row r="24" ht="20.4" customHeight="1" spans="1:9">
      <c r="A24" s="27"/>
      <c r="B24" s="22" t="s">
        <v>53</v>
      </c>
      <c r="C24" s="28"/>
      <c r="D24" s="27"/>
      <c r="E24" s="27"/>
      <c r="F24" s="27"/>
      <c r="G24" s="17"/>
      <c r="H24" s="19"/>
      <c r="I24" s="39"/>
    </row>
    <row r="25" ht="19" customHeight="1" spans="1:9">
      <c r="A25" s="27" t="s">
        <v>56</v>
      </c>
      <c r="B25" s="22" t="s">
        <v>56</v>
      </c>
      <c r="C25" s="28"/>
      <c r="D25" s="27" t="s">
        <v>105</v>
      </c>
      <c r="E25" s="27" t="s">
        <v>106</v>
      </c>
      <c r="F25" s="25">
        <v>0.92</v>
      </c>
      <c r="G25" s="17">
        <v>10</v>
      </c>
      <c r="H25" s="19">
        <v>10</v>
      </c>
      <c r="I25" s="39"/>
    </row>
    <row r="26" ht="37.8" customHeight="1" spans="1:9">
      <c r="A26" s="36" t="s">
        <v>59</v>
      </c>
      <c r="B26" s="37"/>
      <c r="C26" s="37"/>
      <c r="D26" s="37"/>
      <c r="E26" s="37"/>
      <c r="F26" s="37"/>
      <c r="G26" s="37"/>
      <c r="H26" s="37"/>
      <c r="I26" s="37"/>
    </row>
  </sheetData>
  <mergeCells count="42">
    <mergeCell ref="A2:I2"/>
    <mergeCell ref="B3:D3"/>
    <mergeCell ref="F3:I3"/>
    <mergeCell ref="B4:D4"/>
    <mergeCell ref="F4:I4"/>
    <mergeCell ref="A5:I5"/>
    <mergeCell ref="A6:B6"/>
    <mergeCell ref="C6:D6"/>
    <mergeCell ref="E6:F6"/>
    <mergeCell ref="G6:I6"/>
    <mergeCell ref="A7:B7"/>
    <mergeCell ref="C7:D7"/>
    <mergeCell ref="E7:F7"/>
    <mergeCell ref="G7:I7"/>
    <mergeCell ref="A8:B8"/>
    <mergeCell ref="C8:D8"/>
    <mergeCell ref="E8:F8"/>
    <mergeCell ref="G8:I8"/>
    <mergeCell ref="A9:B9"/>
    <mergeCell ref="C9:D9"/>
    <mergeCell ref="E9:F9"/>
    <mergeCell ref="G9:I9"/>
    <mergeCell ref="B10:E10"/>
    <mergeCell ref="F10:I10"/>
    <mergeCell ref="B11:E11"/>
    <mergeCell ref="F11:I11"/>
    <mergeCell ref="B12:C12"/>
    <mergeCell ref="A13:F13"/>
    <mergeCell ref="A14:D14"/>
    <mergeCell ref="B19:C19"/>
    <mergeCell ref="B20:C20"/>
    <mergeCell ref="B21:C21"/>
    <mergeCell ref="B22:C22"/>
    <mergeCell ref="B23:C23"/>
    <mergeCell ref="B24:C24"/>
    <mergeCell ref="B25:C25"/>
    <mergeCell ref="A26:I26"/>
    <mergeCell ref="A10:A11"/>
    <mergeCell ref="A15:A20"/>
    <mergeCell ref="A21:A24"/>
    <mergeCell ref="B15:C16"/>
    <mergeCell ref="B17:C18"/>
  </mergeCells>
  <pageMargins left="0.236111111111111" right="0.118055555555556" top="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5"/>
  <sheetViews>
    <sheetView workbookViewId="0">
      <selection activeCell="L23" sqref="L23"/>
    </sheetView>
  </sheetViews>
  <sheetFormatPr defaultColWidth="9" defaultRowHeight="13.5"/>
  <cols>
    <col min="1" max="1" width="13.3333333333333" customWidth="1"/>
    <col min="2" max="2" width="6.88333333333333" customWidth="1"/>
    <col min="3" max="3" width="11.5583333333333" customWidth="1"/>
    <col min="4" max="4" width="16.775" customWidth="1"/>
    <col min="5" max="5" width="11.775" customWidth="1"/>
    <col min="6" max="6" width="10.4416666666667" customWidth="1"/>
    <col min="7" max="8" width="10.1083333333333" customWidth="1"/>
    <col min="9" max="9" width="8.66666666666667" customWidth="1"/>
  </cols>
  <sheetData>
    <row r="1" customFormat="1" spans="1:1">
      <c r="A1" s="2" t="s">
        <v>0</v>
      </c>
    </row>
    <row r="2" ht="24" customHeight="1" spans="1:9">
      <c r="A2" s="3" t="s">
        <v>1</v>
      </c>
      <c r="B2" s="3"/>
      <c r="C2" s="3"/>
      <c r="D2" s="3"/>
      <c r="E2" s="3"/>
      <c r="F2" s="3"/>
      <c r="G2" s="3"/>
      <c r="H2" s="3"/>
      <c r="I2" s="3"/>
    </row>
    <row r="3" s="1" customFormat="1" ht="20.4" customHeight="1" spans="1:9">
      <c r="A3" s="4" t="s">
        <v>2</v>
      </c>
      <c r="B3" s="5" t="s">
        <v>107</v>
      </c>
      <c r="C3" s="6"/>
      <c r="D3" s="7"/>
      <c r="E3" s="4" t="s">
        <v>4</v>
      </c>
      <c r="F3" s="5">
        <v>2024</v>
      </c>
      <c r="G3" s="6"/>
      <c r="H3" s="6"/>
      <c r="I3" s="7"/>
    </row>
    <row r="4" ht="20.4" customHeight="1" spans="1:9">
      <c r="A4" s="4" t="s">
        <v>5</v>
      </c>
      <c r="B4" s="5" t="s">
        <v>6</v>
      </c>
      <c r="C4" s="6"/>
      <c r="D4" s="7"/>
      <c r="E4" s="4" t="s">
        <v>7</v>
      </c>
      <c r="F4" s="8" t="s">
        <v>6</v>
      </c>
      <c r="G4" s="8"/>
      <c r="H4" s="8"/>
      <c r="I4" s="8"/>
    </row>
    <row r="5" ht="20.4" customHeight="1" spans="1:9">
      <c r="A5" s="9" t="s">
        <v>8</v>
      </c>
      <c r="B5" s="10"/>
      <c r="C5" s="10"/>
      <c r="D5" s="10"/>
      <c r="E5" s="10"/>
      <c r="F5" s="10"/>
      <c r="G5" s="10"/>
      <c r="H5" s="10"/>
      <c r="I5" s="11"/>
    </row>
    <row r="6" ht="20.4" customHeight="1" spans="1:9">
      <c r="A6" s="9"/>
      <c r="B6" s="10"/>
      <c r="C6" s="9" t="s">
        <v>9</v>
      </c>
      <c r="D6" s="11"/>
      <c r="E6" s="9" t="s">
        <v>10</v>
      </c>
      <c r="F6" s="11"/>
      <c r="G6" s="9" t="s">
        <v>11</v>
      </c>
      <c r="H6" s="10"/>
      <c r="I6" s="11"/>
    </row>
    <row r="7" ht="20.4" customHeight="1" spans="1:9">
      <c r="A7" s="9" t="s">
        <v>12</v>
      </c>
      <c r="B7" s="11"/>
      <c r="C7" s="9">
        <v>1.5</v>
      </c>
      <c r="D7" s="11"/>
      <c r="E7" s="9">
        <v>0.52</v>
      </c>
      <c r="F7" s="11"/>
      <c r="G7" s="9">
        <f t="shared" ref="G7:G9" si="0">E7/C7</f>
        <v>0.346666666666667</v>
      </c>
      <c r="H7" s="10"/>
      <c r="I7" s="11"/>
    </row>
    <row r="8" ht="20.4" customHeight="1" spans="1:9">
      <c r="A8" s="9" t="s">
        <v>13</v>
      </c>
      <c r="B8" s="11"/>
      <c r="C8" s="9">
        <v>1.5</v>
      </c>
      <c r="D8" s="11"/>
      <c r="E8" s="9">
        <v>0.52</v>
      </c>
      <c r="F8" s="11"/>
      <c r="G8" s="9">
        <f t="shared" si="0"/>
        <v>0.346666666666667</v>
      </c>
      <c r="H8" s="10"/>
      <c r="I8" s="11"/>
    </row>
    <row r="9" ht="20.4" customHeight="1" spans="1:9">
      <c r="A9" s="9" t="s">
        <v>14</v>
      </c>
      <c r="B9" s="11"/>
      <c r="C9" s="9">
        <v>0</v>
      </c>
      <c r="D9" s="11"/>
      <c r="E9" s="9">
        <v>0</v>
      </c>
      <c r="F9" s="11"/>
      <c r="G9" s="9" t="e">
        <f t="shared" si="0"/>
        <v>#DIV/0!</v>
      </c>
      <c r="H9" s="10"/>
      <c r="I9" s="11"/>
    </row>
    <row r="10" ht="20.4" customHeight="1" spans="1:9">
      <c r="A10" s="8" t="s">
        <v>15</v>
      </c>
      <c r="B10" s="9" t="s">
        <v>16</v>
      </c>
      <c r="C10" s="10"/>
      <c r="D10" s="10"/>
      <c r="E10" s="11"/>
      <c r="F10" s="12" t="s">
        <v>17</v>
      </c>
      <c r="G10" s="12"/>
      <c r="H10" s="12"/>
      <c r="I10" s="12"/>
    </row>
    <row r="11" ht="45" customHeight="1" spans="1:9">
      <c r="A11" s="13"/>
      <c r="B11" s="14" t="s">
        <v>108</v>
      </c>
      <c r="C11" s="15"/>
      <c r="D11" s="15"/>
      <c r="E11" s="16"/>
      <c r="F11" s="14" t="s">
        <v>109</v>
      </c>
      <c r="G11" s="15"/>
      <c r="H11" s="15"/>
      <c r="I11" s="16"/>
    </row>
    <row r="12" ht="26.4" customHeight="1" spans="1:9">
      <c r="A12" s="17" t="s">
        <v>20</v>
      </c>
      <c r="B12" s="18" t="s">
        <v>21</v>
      </c>
      <c r="C12" s="19"/>
      <c r="D12" s="17" t="s">
        <v>22</v>
      </c>
      <c r="E12" s="17" t="s">
        <v>23</v>
      </c>
      <c r="F12" s="17" t="s">
        <v>24</v>
      </c>
      <c r="G12" s="20" t="s">
        <v>25</v>
      </c>
      <c r="H12" s="19" t="s">
        <v>26</v>
      </c>
      <c r="I12" s="38" t="s">
        <v>27</v>
      </c>
    </row>
    <row r="13" ht="44" customHeight="1" spans="1:9">
      <c r="A13" s="18" t="s">
        <v>28</v>
      </c>
      <c r="B13" s="21"/>
      <c r="C13" s="21"/>
      <c r="D13" s="21"/>
      <c r="E13" s="21"/>
      <c r="F13" s="19"/>
      <c r="G13" s="17">
        <f>SUM(G14:G24)</f>
        <v>100</v>
      </c>
      <c r="H13" s="17">
        <f>SUM(H14:H24)</f>
        <v>87</v>
      </c>
      <c r="I13" s="38" t="s">
        <v>110</v>
      </c>
    </row>
    <row r="14" ht="22.5" spans="1:9">
      <c r="A14" s="22" t="s">
        <v>30</v>
      </c>
      <c r="B14" s="23"/>
      <c r="C14" s="23"/>
      <c r="D14" s="24"/>
      <c r="E14" s="25">
        <v>1</v>
      </c>
      <c r="F14" s="26">
        <v>0.3467</v>
      </c>
      <c r="G14" s="17">
        <v>10</v>
      </c>
      <c r="H14" s="19">
        <v>3.5</v>
      </c>
      <c r="I14" s="39" t="s">
        <v>110</v>
      </c>
    </row>
    <row r="15" ht="20.4" customHeight="1" spans="1:9">
      <c r="A15" s="27" t="s">
        <v>31</v>
      </c>
      <c r="B15" s="22" t="s">
        <v>32</v>
      </c>
      <c r="C15" s="28"/>
      <c r="D15" s="27" t="s">
        <v>111</v>
      </c>
      <c r="E15" s="27" t="s">
        <v>112</v>
      </c>
      <c r="F15" s="27" t="s">
        <v>112</v>
      </c>
      <c r="G15" s="17">
        <v>10</v>
      </c>
      <c r="H15" s="19">
        <v>10</v>
      </c>
      <c r="I15" s="39"/>
    </row>
    <row r="16" ht="20.4" customHeight="1" spans="1:9">
      <c r="A16" s="27"/>
      <c r="B16" s="29" t="s">
        <v>39</v>
      </c>
      <c r="C16" s="30"/>
      <c r="D16" s="27" t="s">
        <v>83</v>
      </c>
      <c r="E16" s="25">
        <v>1</v>
      </c>
      <c r="F16" s="25">
        <v>1</v>
      </c>
      <c r="G16" s="17">
        <v>10</v>
      </c>
      <c r="H16" s="19">
        <v>10</v>
      </c>
      <c r="I16" s="39"/>
    </row>
    <row r="17" ht="20.4" customHeight="1" spans="1:9">
      <c r="A17" s="27"/>
      <c r="B17" s="31"/>
      <c r="C17" s="32"/>
      <c r="D17" s="27" t="s">
        <v>113</v>
      </c>
      <c r="E17" s="27" t="s">
        <v>114</v>
      </c>
      <c r="F17" s="27" t="s">
        <v>114</v>
      </c>
      <c r="G17" s="17">
        <v>10</v>
      </c>
      <c r="H17" s="19">
        <v>10</v>
      </c>
      <c r="I17" s="39"/>
    </row>
    <row r="18" ht="20.4" customHeight="1" spans="1:9">
      <c r="A18" s="27"/>
      <c r="B18" s="22" t="s">
        <v>41</v>
      </c>
      <c r="C18" s="28"/>
      <c r="D18" s="27" t="s">
        <v>115</v>
      </c>
      <c r="E18" s="27" t="s">
        <v>43</v>
      </c>
      <c r="F18" s="27" t="s">
        <v>43</v>
      </c>
      <c r="G18" s="17">
        <v>10</v>
      </c>
      <c r="H18" s="19">
        <v>10</v>
      </c>
      <c r="I18" s="39"/>
    </row>
    <row r="19" ht="20.4" customHeight="1" spans="1:9">
      <c r="A19" s="27"/>
      <c r="B19" s="22" t="s">
        <v>44</v>
      </c>
      <c r="C19" s="28"/>
      <c r="D19" s="27" t="s">
        <v>116</v>
      </c>
      <c r="E19" s="27" t="s">
        <v>117</v>
      </c>
      <c r="F19" s="27" t="s">
        <v>118</v>
      </c>
      <c r="G19" s="17">
        <v>10</v>
      </c>
      <c r="H19" s="19">
        <v>3.5</v>
      </c>
      <c r="I19" s="39"/>
    </row>
    <row r="20" ht="20.4" customHeight="1" spans="1:9">
      <c r="A20" s="33" t="s">
        <v>48</v>
      </c>
      <c r="B20" s="22" t="s">
        <v>49</v>
      </c>
      <c r="C20" s="28"/>
      <c r="D20" s="27" t="s">
        <v>119</v>
      </c>
      <c r="E20" s="27" t="s">
        <v>120</v>
      </c>
      <c r="F20" s="25">
        <v>0.1</v>
      </c>
      <c r="G20" s="17">
        <v>10</v>
      </c>
      <c r="H20" s="19">
        <v>10</v>
      </c>
      <c r="I20" s="39"/>
    </row>
    <row r="21" ht="20.4" customHeight="1" spans="1:9">
      <c r="A21" s="34"/>
      <c r="B21" s="22" t="s">
        <v>50</v>
      </c>
      <c r="C21" s="28"/>
      <c r="D21" s="27" t="s">
        <v>121</v>
      </c>
      <c r="E21" s="27" t="s">
        <v>68</v>
      </c>
      <c r="F21" s="27" t="s">
        <v>68</v>
      </c>
      <c r="G21" s="17">
        <v>20</v>
      </c>
      <c r="H21" s="19">
        <v>20</v>
      </c>
      <c r="I21" s="39"/>
    </row>
    <row r="22" ht="20.4" customHeight="1" spans="1:9">
      <c r="A22" s="34"/>
      <c r="B22" s="22" t="s">
        <v>52</v>
      </c>
      <c r="C22" s="28"/>
      <c r="D22" s="27"/>
      <c r="E22" s="27"/>
      <c r="F22" s="27"/>
      <c r="G22" s="17"/>
      <c r="H22" s="19"/>
      <c r="I22" s="39"/>
    </row>
    <row r="23" ht="20.4" customHeight="1" spans="1:9">
      <c r="A23" s="35"/>
      <c r="B23" s="22" t="s">
        <v>53</v>
      </c>
      <c r="C23" s="23"/>
      <c r="D23" s="27"/>
      <c r="E23" s="27"/>
      <c r="F23" s="27"/>
      <c r="G23" s="17"/>
      <c r="H23" s="19"/>
      <c r="I23" s="39"/>
    </row>
    <row r="24" spans="1:9">
      <c r="A24" s="27" t="s">
        <v>56</v>
      </c>
      <c r="B24" s="22" t="s">
        <v>56</v>
      </c>
      <c r="C24" s="28"/>
      <c r="D24" s="27" t="s">
        <v>122</v>
      </c>
      <c r="E24" s="27" t="s">
        <v>58</v>
      </c>
      <c r="F24" s="25">
        <v>0.9</v>
      </c>
      <c r="G24" s="17">
        <v>10</v>
      </c>
      <c r="H24" s="19">
        <v>10</v>
      </c>
      <c r="I24" s="39"/>
    </row>
    <row r="25" ht="37.8" customHeight="1" spans="1:9">
      <c r="A25" s="36" t="s">
        <v>59</v>
      </c>
      <c r="B25" s="37"/>
      <c r="C25" s="37"/>
      <c r="D25" s="37"/>
      <c r="E25" s="37"/>
      <c r="F25" s="37"/>
      <c r="G25" s="37"/>
      <c r="H25" s="37"/>
      <c r="I25" s="37"/>
    </row>
  </sheetData>
  <mergeCells count="42">
    <mergeCell ref="A2:I2"/>
    <mergeCell ref="B3:D3"/>
    <mergeCell ref="F3:I3"/>
    <mergeCell ref="B4:D4"/>
    <mergeCell ref="F4:I4"/>
    <mergeCell ref="A5:I5"/>
    <mergeCell ref="A6:B6"/>
    <mergeCell ref="C6:D6"/>
    <mergeCell ref="E6:F6"/>
    <mergeCell ref="G6:I6"/>
    <mergeCell ref="A7:B7"/>
    <mergeCell ref="C7:D7"/>
    <mergeCell ref="E7:F7"/>
    <mergeCell ref="G7:I7"/>
    <mergeCell ref="A8:B8"/>
    <mergeCell ref="C8:D8"/>
    <mergeCell ref="E8:F8"/>
    <mergeCell ref="G8:I8"/>
    <mergeCell ref="A9:B9"/>
    <mergeCell ref="C9:D9"/>
    <mergeCell ref="E9:F9"/>
    <mergeCell ref="G9:I9"/>
    <mergeCell ref="B10:E10"/>
    <mergeCell ref="F10:I10"/>
    <mergeCell ref="B11:E11"/>
    <mergeCell ref="F11:I11"/>
    <mergeCell ref="B12:C12"/>
    <mergeCell ref="A13:F13"/>
    <mergeCell ref="A14:D14"/>
    <mergeCell ref="B15:C15"/>
    <mergeCell ref="B18:C18"/>
    <mergeCell ref="B19:C19"/>
    <mergeCell ref="B20:C20"/>
    <mergeCell ref="B21:C21"/>
    <mergeCell ref="B22:C22"/>
    <mergeCell ref="B23:C23"/>
    <mergeCell ref="B24:C24"/>
    <mergeCell ref="A25:I25"/>
    <mergeCell ref="A10:A11"/>
    <mergeCell ref="A15:A19"/>
    <mergeCell ref="A20:A23"/>
    <mergeCell ref="B16:C17"/>
  </mergeCells>
  <pageMargins left="0.354166666666667" right="0.196527777777778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ak替代</vt:lpstr>
      <vt:lpstr>县级领导</vt:lpstr>
      <vt:lpstr>信息中心</vt:lpstr>
      <vt:lpstr>保运转</vt:lpstr>
      <vt:lpstr>脱贫攻坚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dcterms:created xsi:type="dcterms:W3CDTF">2020-04-19T21:25:00Z</dcterms:created>
  <cp:lastPrinted>2022-06-01T17:36:00Z</cp:lastPrinted>
  <dcterms:modified xsi:type="dcterms:W3CDTF">2025-03-27T08:53:45Z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2052-11.1.0.9021</vt:lpwstr>
  </property>
  <property fmtid="{D5CDD505-2E9C-101B-9397-08002B2CF9AE}" pid="3" name="ICV">
    <vt:lpwstr>F934477033D24016A9EC33DD4FD291A8</vt:lpwstr>
  </property>
</Properties>
</file>