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引进专用人才经费" sheetId="1" r:id="rId1"/>
    <sheet name="征兵体检" sheetId="2" r:id="rId2"/>
    <sheet name="特别服务岗" sheetId="3" r:id="rId3"/>
    <sheet name="武警医疗费" sheetId="4" r:id="rId4"/>
    <sheet name="设备购置及维修费" sheetId="5" r:id="rId5"/>
    <sheet name="取消药品加成县级补助" sheetId="6" r:id="rId6"/>
    <sheet name="药品零差率县级补助" sheetId="7" r:id="rId7"/>
  </sheets>
  <definedNames>
    <definedName name="_xlnm.Print_Area" localSheetId="0">引进专用人才经费!$A$1:$I$23</definedName>
    <definedName name="_xlnm.Print_Area" localSheetId="1">征兵体检!$A$1:$I$23</definedName>
    <definedName name="_xlnm.Print_Area" localSheetId="2">特别服务岗!$A$1:$I$23</definedName>
    <definedName name="_xlnm.Print_Area" localSheetId="3">武警医疗费!$A$1:$I$23</definedName>
    <definedName name="_xlnm.Print_Area" localSheetId="4">设备购置及维修费!$A$1:$I$23</definedName>
    <definedName name="_xlnm.Print_Area" localSheetId="5">取消药品加成县级补助!$A$1:$I$23</definedName>
    <definedName name="_xlnm.Print_Area" localSheetId="6">药品零差率县级补助!$A$1:$I$23</definedName>
  </definedNames>
  <calcPr calcId="144525"/>
</workbook>
</file>

<file path=xl/sharedStrings.xml><?xml version="1.0" encoding="utf-8"?>
<sst xmlns="http://schemas.openxmlformats.org/spreadsheetml/2006/main" count="432" uniqueCount="110">
  <si>
    <t>附件3</t>
  </si>
  <si>
    <t>区级项目支出绩效自评表</t>
  </si>
  <si>
    <t>项目名称：</t>
  </si>
  <si>
    <t>引进专用人才经费</t>
  </si>
  <si>
    <t>年度：</t>
  </si>
  <si>
    <t>2024年度</t>
  </si>
  <si>
    <t>主管部门：</t>
  </si>
  <si>
    <t>乐山市金口河区卫生健康局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</si>
  <si>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</si>
  <si>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</si>
  <si>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</si>
  <si>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</si>
  <si>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</si>
  <si>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</si>
  <si>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</si>
  <si>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</si>
  <si>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</si>
  <si>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</si>
  <si>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</si>
  <si>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以提升医疗水平为主线，进一步优化专业人才</t>
  </si>
  <si>
    <t>提升医院业务水平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</si>
  <si>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</si>
  <si>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</si>
  <si>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</si>
  <si>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</si>
  <si>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</si>
  <si>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</si>
  <si>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</si>
  <si>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</si>
  <si>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</si>
  <si>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</si>
  <si>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</si>
  <si>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</si>
  <si>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引进专用人才人数</t>
  </si>
  <si>
    <t>4人</t>
  </si>
  <si>
    <t>质量指标</t>
  </si>
  <si>
    <t>时效指标</t>
  </si>
  <si>
    <t>及时发放工资率</t>
  </si>
  <si>
    <t>成本指标</t>
  </si>
  <si>
    <t>发放引进专用人才工资费用</t>
  </si>
  <si>
    <t>120万元</t>
  </si>
  <si>
    <t>86万元</t>
  </si>
  <si>
    <t>效益指标</t>
  </si>
  <si>
    <t>经济效益指标</t>
  </si>
  <si>
    <t>社会效益指标</t>
  </si>
  <si>
    <t>解决病人看病难</t>
  </si>
  <si>
    <t>≥80%</t>
  </si>
  <si>
    <t>≥70%</t>
  </si>
  <si>
    <t>生态效益指标</t>
  </si>
  <si>
    <t>可持续影响指标</t>
  </si>
  <si>
    <t>提高医疗业务水平</t>
  </si>
  <si>
    <t>满意度指标</t>
  </si>
  <si>
    <t>引进专用人才满意度</t>
  </si>
  <si>
    <t>说明：1.预算执行率得分=全年执行数/全年预算数*10分；
      2.“产出指标、效益指标、满意度指标”一共90分，对应的是一体化系统中单位编制的项目绩效目标。</t>
  </si>
  <si>
    <t>征兵体检</t>
  </si>
  <si>
    <t>承担全区征兵体检工作，根据上级对征兵体检工作要求，保证体检质量</t>
  </si>
  <si>
    <t>根据上级对征兵体检工作要求，保证体检质量</t>
  </si>
  <si>
    <t>参加征兵体检人数</t>
  </si>
  <si>
    <t>≥150人</t>
  </si>
  <si>
    <t>保质保量完成征兵体检工作</t>
  </si>
  <si>
    <t>严格按照文件执行开展征兵体检</t>
  </si>
  <si>
    <t>完成征兵体检工作费用</t>
  </si>
  <si>
    <t>5万元</t>
  </si>
  <si>
    <t>为国家国防建设作出更大的贡献</t>
  </si>
  <si>
    <t>优</t>
  </si>
  <si>
    <t>参加体检人员满意度</t>
  </si>
  <si>
    <t>公共卫生特别服务岗</t>
  </si>
  <si>
    <t>特别服务岗人员经费</t>
  </si>
  <si>
    <t>及时发放特别服务岗人员经费</t>
  </si>
  <si>
    <t>特别服务岗人次</t>
  </si>
  <si>
    <t>3人</t>
  </si>
  <si>
    <t>人员工资发放及时率</t>
  </si>
  <si>
    <t>特别服务岗人员费用</t>
  </si>
  <si>
    <t>27万元</t>
  </si>
  <si>
    <t>24.2万元</t>
  </si>
  <si>
    <t>特别服务岗人员满意度</t>
  </si>
  <si>
    <t>武警医疗费</t>
  </si>
  <si>
    <t>及时提供医疗服务，保质保量完成救助</t>
  </si>
  <si>
    <t>医疗救助人数</t>
  </si>
  <si>
    <t>100人</t>
  </si>
  <si>
    <t>保质保量完成医疗救助</t>
  </si>
  <si>
    <t>及时提供武警医疗救助</t>
  </si>
  <si>
    <t>完成救助工作费用</t>
  </si>
  <si>
    <t>提高武警部队的工作效率</t>
  </si>
  <si>
    <t>被救助人员满意</t>
  </si>
  <si>
    <t>设备购置及维修费</t>
  </si>
  <si>
    <t>加强医疗设备监管，提高设备完好率，降低设备故障，保障设备正常运转</t>
  </si>
  <si>
    <t>降低设备故障，保障设备正常运转</t>
  </si>
  <si>
    <t>设备购置及维修机器数量</t>
  </si>
  <si>
    <t>20台</t>
  </si>
  <si>
    <t>保证医疗器械正常运行</t>
  </si>
  <si>
    <t>适用医疗业务开展</t>
  </si>
  <si>
    <t>维修机器成本费用</t>
  </si>
  <si>
    <t>35万元</t>
  </si>
  <si>
    <t>促进医疗卫生事业发展</t>
  </si>
  <si>
    <t>医疗器械使用人员满意度</t>
  </si>
  <si>
    <t>取消药品加成县级补助</t>
  </si>
  <si>
    <t>取消药品加成，实行零差率销售，降低药品价格，降低老百姓的用药负担，进一步推进医药卫生事业发展</t>
  </si>
  <si>
    <t>降低药品价格，降低老百姓的用药负担</t>
  </si>
  <si>
    <t>购买药品数量</t>
  </si>
  <si>
    <t>1800盒</t>
  </si>
  <si>
    <t>药品采购质量控制</t>
  </si>
  <si>
    <t>药品采购的及时</t>
  </si>
  <si>
    <t>购买药品成本</t>
  </si>
  <si>
    <t>出院患者平均医药费用</t>
  </si>
  <si>
    <t>较上年降低</t>
  </si>
  <si>
    <t>购买药品患者满意度</t>
  </si>
  <si>
    <t>药品零差率县级补助</t>
  </si>
  <si>
    <t>18000盒</t>
  </si>
  <si>
    <t>50万元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</si>
</sst>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0"/>
      <name val="宋体"/>
      <charset val="134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8"/>
      <color indexed="63"/>
      <name val="宋体"/>
      <charset val="134"/>
    </font>
    <font>
      <sz val="6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M11" sqref="M11"/>
    </sheetView>
  </sheetViews>
  <sheetFormatPr defaultColWidth="9" defaultRowHeight="14.4"/>
  <cols>
    <col min="1" max="1" width="13.3333333333333" customWidth="1"/>
    <col min="2" max="2" width="6.87962962962963" customWidth="1"/>
    <col min="3" max="3" width="11.5555555555556" customWidth="1"/>
    <col min="4" max="4" width="16.7777777777778" customWidth="1"/>
    <col min="5" max="5" width="11.7777777777778" customWidth="1"/>
    <col min="6" max="6" width="10.4444444444444" customWidth="1"/>
    <col min="7" max="8" width="10.1111111111111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/>
      <c r="G4" s="8"/>
      <c r="H4" s="8"/>
      <c r="I4" s="8"/>
    </row>
    <row r="5" ht="20.4" customHeight="1" spans="1:9">
      <c r="A5" s="9" t="s">
        <v>9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10</v>
      </c>
      <c r="D6" s="11"/>
      <c r="E6" s="9" t="s">
        <v>11</v>
      </c>
      <c r="F6" s="11"/>
      <c r="G6" s="9" t="s">
        <v>12</v>
      </c>
      <c r="H6" s="10"/>
      <c r="I6" s="11"/>
    </row>
    <row r="7" ht="20.4" customHeight="1" spans="1:9">
      <c r="A7" s="9" t="s">
        <v>13</v>
      </c>
      <c r="B7" s="11"/>
      <c r="C7" s="9">
        <v>120</v>
      </c>
      <c r="D7" s="11"/>
      <c r="E7" s="9">
        <v>86</v>
      </c>
      <c r="F7" s="11"/>
      <c r="G7" s="9">
        <f>E7/C7</f>
        <v>0.716666666666667</v>
      </c>
      <c r="H7" s="10"/>
      <c r="I7" s="11"/>
    </row>
    <row r="8" ht="20.4" customHeight="1" spans="1:9">
      <c r="A8" s="9" t="s">
        <v>14</v>
      </c>
      <c r="B8" s="11"/>
      <c r="C8" s="9">
        <v>120</v>
      </c>
      <c r="D8" s="11"/>
      <c r="E8" s="9">
        <v>86</v>
      </c>
      <c r="F8" s="11"/>
      <c r="G8" s="9">
        <f t="shared" ref="G8:G9" si="0">E8/C8</f>
        <v>0.716666666666667</v>
      </c>
      <c r="H8" s="10"/>
      <c r="I8" s="11"/>
    </row>
    <row r="9" ht="20.4" customHeight="1" spans="1:9">
      <c r="A9" s="9" t="s">
        <v>15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16</v>
      </c>
      <c r="B10" s="9" t="s">
        <v>17</v>
      </c>
      <c r="C10" s="10"/>
      <c r="D10" s="10"/>
      <c r="E10" s="11"/>
      <c r="F10" s="12" t="s">
        <v>18</v>
      </c>
      <c r="G10" s="12"/>
      <c r="H10" s="12"/>
      <c r="I10" s="12"/>
    </row>
    <row r="11" ht="45" customHeight="1" spans="1:9">
      <c r="A11" s="13"/>
      <c r="B11" s="14" t="s">
        <v>19</v>
      </c>
      <c r="C11" s="14"/>
      <c r="D11" s="14"/>
      <c r="E11" s="14"/>
      <c r="F11" s="8" t="s">
        <v>20</v>
      </c>
      <c r="G11" s="8"/>
      <c r="H11" s="8"/>
      <c r="I11" s="8"/>
    </row>
    <row r="12" ht="26.4" customHeight="1" spans="1:9">
      <c r="A12" s="15" t="s">
        <v>21</v>
      </c>
      <c r="B12" s="16" t="s">
        <v>22</v>
      </c>
      <c r="C12" s="17"/>
      <c r="D12" s="15" t="s">
        <v>23</v>
      </c>
      <c r="E12" s="15" t="s">
        <v>24</v>
      </c>
      <c r="F12" s="15" t="s">
        <v>25</v>
      </c>
      <c r="G12" s="18" t="s">
        <v>26</v>
      </c>
      <c r="H12" s="17" t="s">
        <v>27</v>
      </c>
      <c r="I12" s="29" t="s">
        <v>28</v>
      </c>
    </row>
    <row r="13" ht="20.4" customHeight="1" spans="1:9">
      <c r="A13" s="16" t="s">
        <v>29</v>
      </c>
      <c r="B13" s="19"/>
      <c r="C13" s="19"/>
      <c r="D13" s="19"/>
      <c r="E13" s="19"/>
      <c r="F13" s="17"/>
      <c r="G13" s="15">
        <f>SUM(G14:G23)</f>
        <v>100</v>
      </c>
      <c r="H13" s="15">
        <f>SUM(H14:H23)</f>
        <v>90.59</v>
      </c>
      <c r="I13" s="29"/>
    </row>
    <row r="14" ht="20.4" customHeight="1" spans="1:9">
      <c r="A14" s="20" t="s">
        <v>30</v>
      </c>
      <c r="B14" s="21"/>
      <c r="C14" s="21"/>
      <c r="D14" s="22"/>
      <c r="E14" s="23">
        <v>1</v>
      </c>
      <c r="F14" s="31">
        <v>0.7167</v>
      </c>
      <c r="G14" s="15">
        <v>10</v>
      </c>
      <c r="H14" s="17">
        <v>7.17</v>
      </c>
      <c r="I14" s="30"/>
    </row>
    <row r="15" ht="20.4" customHeight="1" spans="1:9">
      <c r="A15" s="24" t="s">
        <v>31</v>
      </c>
      <c r="B15" s="20" t="s">
        <v>32</v>
      </c>
      <c r="C15" s="25"/>
      <c r="D15" s="24" t="s">
        <v>33</v>
      </c>
      <c r="E15" s="24" t="s">
        <v>34</v>
      </c>
      <c r="F15" s="24" t="s">
        <v>34</v>
      </c>
      <c r="G15" s="15">
        <v>10</v>
      </c>
      <c r="H15" s="17">
        <v>10</v>
      </c>
      <c r="I15" s="30"/>
    </row>
    <row r="16" ht="20.4" customHeight="1" spans="1:9">
      <c r="A16" s="24" t="s">
        <v>31</v>
      </c>
      <c r="B16" s="20" t="s">
        <v>35</v>
      </c>
      <c r="C16" s="25"/>
      <c r="D16" s="24"/>
      <c r="E16" s="24"/>
      <c r="F16" s="24"/>
      <c r="G16" s="15"/>
      <c r="H16" s="17"/>
      <c r="I16" s="30"/>
    </row>
    <row r="17" ht="20.4" customHeight="1" spans="1:9">
      <c r="A17" s="24" t="s">
        <v>31</v>
      </c>
      <c r="B17" s="20" t="s">
        <v>36</v>
      </c>
      <c r="C17" s="25"/>
      <c r="D17" s="24" t="s">
        <v>37</v>
      </c>
      <c r="E17" s="23">
        <v>1</v>
      </c>
      <c r="F17" s="23">
        <v>1</v>
      </c>
      <c r="G17" s="15">
        <v>20</v>
      </c>
      <c r="H17" s="17">
        <v>20</v>
      </c>
      <c r="I17" s="30"/>
    </row>
    <row r="18" ht="20.4" customHeight="1" spans="1:9">
      <c r="A18" s="24" t="s">
        <v>31</v>
      </c>
      <c r="B18" s="20" t="s">
        <v>38</v>
      </c>
      <c r="C18" s="25"/>
      <c r="D18" s="32" t="s">
        <v>39</v>
      </c>
      <c r="E18" s="24" t="s">
        <v>40</v>
      </c>
      <c r="F18" s="24" t="s">
        <v>41</v>
      </c>
      <c r="G18" s="15">
        <v>10</v>
      </c>
      <c r="H18" s="17">
        <v>7.17</v>
      </c>
      <c r="I18" s="30"/>
    </row>
    <row r="19" ht="20.4" customHeight="1" spans="1:9">
      <c r="A19" s="24" t="s">
        <v>42</v>
      </c>
      <c r="B19" s="20" t="s">
        <v>43</v>
      </c>
      <c r="C19" s="25"/>
      <c r="D19" s="24"/>
      <c r="E19" s="24"/>
      <c r="F19" s="24"/>
      <c r="G19" s="15"/>
      <c r="H19" s="17"/>
      <c r="I19" s="30"/>
    </row>
    <row r="20" ht="20.4" customHeight="1" spans="1:9">
      <c r="A20" s="24" t="s">
        <v>42</v>
      </c>
      <c r="B20" s="20" t="s">
        <v>44</v>
      </c>
      <c r="C20" s="25"/>
      <c r="D20" s="24" t="s">
        <v>45</v>
      </c>
      <c r="E20" s="24" t="s">
        <v>46</v>
      </c>
      <c r="F20" s="24" t="s">
        <v>47</v>
      </c>
      <c r="G20" s="15">
        <v>10</v>
      </c>
      <c r="H20" s="17">
        <v>8.75</v>
      </c>
      <c r="I20" s="30"/>
    </row>
    <row r="21" ht="20.4" customHeight="1" spans="1:9">
      <c r="A21" s="24" t="s">
        <v>42</v>
      </c>
      <c r="B21" s="20" t="s">
        <v>48</v>
      </c>
      <c r="C21" s="25"/>
      <c r="D21" s="24"/>
      <c r="E21" s="24"/>
      <c r="F21" s="24"/>
      <c r="G21" s="15"/>
      <c r="H21" s="17"/>
      <c r="I21" s="30"/>
    </row>
    <row r="22" ht="20.4" customHeight="1" spans="1:9">
      <c r="A22" s="24" t="s">
        <v>42</v>
      </c>
      <c r="B22" s="20" t="s">
        <v>49</v>
      </c>
      <c r="C22" s="25"/>
      <c r="D22" s="24" t="s">
        <v>50</v>
      </c>
      <c r="E22" s="23">
        <v>0.8</v>
      </c>
      <c r="F22" s="23">
        <v>0.7</v>
      </c>
      <c r="G22" s="15">
        <v>20</v>
      </c>
      <c r="H22" s="17">
        <v>17.5</v>
      </c>
      <c r="I22" s="30"/>
    </row>
    <row r="23" ht="20.4" customHeight="1" spans="1:9">
      <c r="A23" s="24" t="s">
        <v>51</v>
      </c>
      <c r="B23" s="20" t="s">
        <v>51</v>
      </c>
      <c r="C23" s="25"/>
      <c r="D23" s="24" t="s">
        <v>52</v>
      </c>
      <c r="E23" s="23">
        <v>1</v>
      </c>
      <c r="F23" s="23">
        <v>1</v>
      </c>
      <c r="G23" s="15">
        <v>20</v>
      </c>
      <c r="H23" s="17">
        <v>20</v>
      </c>
      <c r="I23" s="30"/>
    </row>
    <row r="24" ht="37.8" customHeight="1" spans="1:9">
      <c r="A24" s="27" t="s">
        <v>53</v>
      </c>
      <c r="B24" s="28"/>
      <c r="C24" s="28"/>
      <c r="D24" s="28"/>
      <c r="E24" s="28"/>
      <c r="F24" s="28"/>
      <c r="G24" s="28"/>
      <c r="H24" s="28"/>
      <c r="I24" s="28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L20" sqref="L20"/>
    </sheetView>
  </sheetViews>
  <sheetFormatPr defaultColWidth="9" defaultRowHeight="14.4"/>
  <cols>
    <col min="1" max="1" width="13.3333333333333" customWidth="1"/>
    <col min="2" max="2" width="6.87962962962963" customWidth="1"/>
    <col min="3" max="3" width="11.5555555555556" customWidth="1"/>
    <col min="4" max="4" width="16.7777777777778" customWidth="1"/>
    <col min="5" max="5" width="11.7777777777778" customWidth="1"/>
    <col min="6" max="6" width="10.4444444444444" customWidth="1"/>
    <col min="7" max="8" width="10.1111111111111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54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/>
      <c r="G4" s="8"/>
      <c r="H4" s="8"/>
      <c r="I4" s="8"/>
    </row>
    <row r="5" ht="20.4" customHeight="1" spans="1:9">
      <c r="A5" s="9" t="s">
        <v>9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10</v>
      </c>
      <c r="D6" s="11"/>
      <c r="E6" s="9" t="s">
        <v>11</v>
      </c>
      <c r="F6" s="11"/>
      <c r="G6" s="9" t="s">
        <v>12</v>
      </c>
      <c r="H6" s="10"/>
      <c r="I6" s="11"/>
    </row>
    <row r="7" ht="20.4" customHeight="1" spans="1:9">
      <c r="A7" s="9" t="s">
        <v>13</v>
      </c>
      <c r="B7" s="11"/>
      <c r="C7" s="9">
        <v>5</v>
      </c>
      <c r="D7" s="11"/>
      <c r="E7" s="9">
        <v>5</v>
      </c>
      <c r="F7" s="11"/>
      <c r="G7" s="9">
        <f t="shared" ref="G7:G9" si="0">E7/C7</f>
        <v>1</v>
      </c>
      <c r="H7" s="10"/>
      <c r="I7" s="11"/>
    </row>
    <row r="8" ht="20.4" customHeight="1" spans="1:9">
      <c r="A8" s="9" t="s">
        <v>14</v>
      </c>
      <c r="B8" s="11"/>
      <c r="C8" s="9">
        <v>5</v>
      </c>
      <c r="D8" s="11"/>
      <c r="E8" s="9">
        <v>5</v>
      </c>
      <c r="F8" s="11"/>
      <c r="G8" s="9">
        <f t="shared" si="0"/>
        <v>1</v>
      </c>
      <c r="H8" s="10"/>
      <c r="I8" s="11"/>
    </row>
    <row r="9" ht="20.4" customHeight="1" spans="1:9">
      <c r="A9" s="9" t="s">
        <v>15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16</v>
      </c>
      <c r="B10" s="9" t="s">
        <v>17</v>
      </c>
      <c r="C10" s="10"/>
      <c r="D10" s="10"/>
      <c r="E10" s="11"/>
      <c r="F10" s="12" t="s">
        <v>18</v>
      </c>
      <c r="G10" s="12"/>
      <c r="H10" s="12"/>
      <c r="I10" s="12"/>
    </row>
    <row r="11" ht="45" customHeight="1" spans="1:9">
      <c r="A11" s="13"/>
      <c r="B11" s="14" t="s">
        <v>55</v>
      </c>
      <c r="C11" s="14"/>
      <c r="D11" s="14"/>
      <c r="E11" s="14"/>
      <c r="F11" s="8" t="s">
        <v>56</v>
      </c>
      <c r="G11" s="8"/>
      <c r="H11" s="8"/>
      <c r="I11" s="8"/>
    </row>
    <row r="12" ht="26.4" customHeight="1" spans="1:9">
      <c r="A12" s="15" t="s">
        <v>21</v>
      </c>
      <c r="B12" s="16" t="s">
        <v>22</v>
      </c>
      <c r="C12" s="17"/>
      <c r="D12" s="15" t="s">
        <v>23</v>
      </c>
      <c r="E12" s="15" t="s">
        <v>24</v>
      </c>
      <c r="F12" s="15" t="s">
        <v>25</v>
      </c>
      <c r="G12" s="18" t="s">
        <v>26</v>
      </c>
      <c r="H12" s="17" t="s">
        <v>27</v>
      </c>
      <c r="I12" s="29" t="s">
        <v>28</v>
      </c>
    </row>
    <row r="13" ht="20.4" customHeight="1" spans="1:9">
      <c r="A13" s="16" t="s">
        <v>29</v>
      </c>
      <c r="B13" s="19"/>
      <c r="C13" s="19"/>
      <c r="D13" s="19"/>
      <c r="E13" s="19"/>
      <c r="F13" s="17"/>
      <c r="G13" s="15">
        <f>SUM(G14:G23)</f>
        <v>100</v>
      </c>
      <c r="H13" s="15">
        <f>SUM(H14:H23)</f>
        <v>100</v>
      </c>
      <c r="I13" s="29"/>
    </row>
    <row r="14" ht="20.4" customHeight="1" spans="1:9">
      <c r="A14" s="20" t="s">
        <v>30</v>
      </c>
      <c r="B14" s="21"/>
      <c r="C14" s="21"/>
      <c r="D14" s="22"/>
      <c r="E14" s="23">
        <v>1</v>
      </c>
      <c r="F14" s="23">
        <v>1</v>
      </c>
      <c r="G14" s="15">
        <v>10</v>
      </c>
      <c r="H14" s="17">
        <v>10</v>
      </c>
      <c r="I14" s="30"/>
    </row>
    <row r="15" ht="20.4" customHeight="1" spans="1:9">
      <c r="A15" s="24" t="s">
        <v>31</v>
      </c>
      <c r="B15" s="20" t="s">
        <v>32</v>
      </c>
      <c r="C15" s="25"/>
      <c r="D15" s="24" t="s">
        <v>57</v>
      </c>
      <c r="E15" s="24" t="s">
        <v>58</v>
      </c>
      <c r="F15" s="24" t="s">
        <v>58</v>
      </c>
      <c r="G15" s="15">
        <v>20</v>
      </c>
      <c r="H15" s="15">
        <v>20</v>
      </c>
      <c r="I15" s="30"/>
    </row>
    <row r="16" ht="20.4" customHeight="1" spans="1:9">
      <c r="A16" s="24" t="s">
        <v>31</v>
      </c>
      <c r="B16" s="20" t="s">
        <v>35</v>
      </c>
      <c r="C16" s="25"/>
      <c r="D16" s="32" t="s">
        <v>59</v>
      </c>
      <c r="E16" s="23">
        <v>1</v>
      </c>
      <c r="F16" s="23">
        <v>1</v>
      </c>
      <c r="G16" s="15">
        <v>10</v>
      </c>
      <c r="H16" s="15">
        <v>10</v>
      </c>
      <c r="I16" s="30"/>
    </row>
    <row r="17" ht="20.4" customHeight="1" spans="1:9">
      <c r="A17" s="24" t="s">
        <v>31</v>
      </c>
      <c r="B17" s="20" t="s">
        <v>36</v>
      </c>
      <c r="C17" s="25"/>
      <c r="D17" s="33" t="s">
        <v>60</v>
      </c>
      <c r="E17" s="23">
        <v>1</v>
      </c>
      <c r="F17" s="23">
        <v>1</v>
      </c>
      <c r="G17" s="15">
        <v>10</v>
      </c>
      <c r="H17" s="15">
        <v>10</v>
      </c>
      <c r="I17" s="30"/>
    </row>
    <row r="18" ht="20.4" customHeight="1" spans="1:9">
      <c r="A18" s="24" t="s">
        <v>31</v>
      </c>
      <c r="B18" s="20" t="s">
        <v>38</v>
      </c>
      <c r="C18" s="25"/>
      <c r="D18" s="32" t="s">
        <v>61</v>
      </c>
      <c r="E18" s="24" t="s">
        <v>62</v>
      </c>
      <c r="F18" s="24" t="s">
        <v>62</v>
      </c>
      <c r="G18" s="15">
        <v>10</v>
      </c>
      <c r="H18" s="15">
        <v>10</v>
      </c>
      <c r="I18" s="30"/>
    </row>
    <row r="19" ht="20.4" customHeight="1" spans="1:9">
      <c r="A19" s="24" t="s">
        <v>42</v>
      </c>
      <c r="B19" s="20" t="s">
        <v>43</v>
      </c>
      <c r="C19" s="25"/>
      <c r="D19" s="24"/>
      <c r="E19" s="24"/>
      <c r="F19" s="24"/>
      <c r="G19" s="15"/>
      <c r="H19" s="15"/>
      <c r="I19" s="30"/>
    </row>
    <row r="20" ht="20.4" customHeight="1" spans="1:9">
      <c r="A20" s="24" t="s">
        <v>42</v>
      </c>
      <c r="B20" s="20" t="s">
        <v>44</v>
      </c>
      <c r="C20" s="25"/>
      <c r="D20" s="24"/>
      <c r="E20" s="24"/>
      <c r="F20" s="24"/>
      <c r="G20" s="15"/>
      <c r="H20" s="15"/>
      <c r="I20" s="30"/>
    </row>
    <row r="21" ht="20.4" customHeight="1" spans="1:9">
      <c r="A21" s="24" t="s">
        <v>42</v>
      </c>
      <c r="B21" s="20" t="s">
        <v>48</v>
      </c>
      <c r="C21" s="25"/>
      <c r="D21" s="24"/>
      <c r="E21" s="24"/>
      <c r="F21" s="24"/>
      <c r="G21" s="15"/>
      <c r="H21" s="15"/>
      <c r="I21" s="30"/>
    </row>
    <row r="22" ht="20.4" customHeight="1" spans="1:9">
      <c r="A22" s="24" t="s">
        <v>42</v>
      </c>
      <c r="B22" s="20" t="s">
        <v>49</v>
      </c>
      <c r="C22" s="25"/>
      <c r="D22" s="33" t="s">
        <v>63</v>
      </c>
      <c r="E22" s="23" t="s">
        <v>64</v>
      </c>
      <c r="F22" s="23" t="s">
        <v>64</v>
      </c>
      <c r="G22" s="15">
        <v>20</v>
      </c>
      <c r="H22" s="15">
        <v>20</v>
      </c>
      <c r="I22" s="30"/>
    </row>
    <row r="23" ht="20.4" customHeight="1" spans="1:9">
      <c r="A23" s="24" t="s">
        <v>51</v>
      </c>
      <c r="B23" s="20" t="s">
        <v>51</v>
      </c>
      <c r="C23" s="25"/>
      <c r="D23" s="24" t="s">
        <v>65</v>
      </c>
      <c r="E23" s="23">
        <v>1</v>
      </c>
      <c r="F23" s="23">
        <v>1</v>
      </c>
      <c r="G23" s="15">
        <v>20</v>
      </c>
      <c r="H23" s="15">
        <v>20</v>
      </c>
      <c r="I23" s="30"/>
    </row>
    <row r="24" ht="37.8" customHeight="1" spans="1:9">
      <c r="A24" s="27" t="s">
        <v>53</v>
      </c>
      <c r="B24" s="28"/>
      <c r="C24" s="28"/>
      <c r="D24" s="28"/>
      <c r="E24" s="28"/>
      <c r="F24" s="28"/>
      <c r="G24" s="28"/>
      <c r="H24" s="28"/>
      <c r="I24" s="28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scale="9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K22" sqref="K22"/>
    </sheetView>
  </sheetViews>
  <sheetFormatPr defaultColWidth="9" defaultRowHeight="14.4"/>
  <cols>
    <col min="1" max="1" width="13.3333333333333" customWidth="1"/>
    <col min="2" max="2" width="6.87962962962963" customWidth="1"/>
    <col min="3" max="3" width="11.5555555555556" customWidth="1"/>
    <col min="4" max="4" width="16.7777777777778" customWidth="1"/>
    <col min="5" max="5" width="11.7777777777778" customWidth="1"/>
    <col min="6" max="6" width="10.4444444444444" customWidth="1"/>
    <col min="7" max="8" width="10.1111111111111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66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/>
      <c r="G4" s="8"/>
      <c r="H4" s="8"/>
      <c r="I4" s="8"/>
    </row>
    <row r="5" ht="20.4" customHeight="1" spans="1:9">
      <c r="A5" s="9" t="s">
        <v>9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10</v>
      </c>
      <c r="D6" s="11"/>
      <c r="E6" s="9" t="s">
        <v>11</v>
      </c>
      <c r="F6" s="11"/>
      <c r="G6" s="9" t="s">
        <v>12</v>
      </c>
      <c r="H6" s="10"/>
      <c r="I6" s="11"/>
    </row>
    <row r="7" ht="20.4" customHeight="1" spans="1:9">
      <c r="A7" s="9" t="s">
        <v>13</v>
      </c>
      <c r="B7" s="11"/>
      <c r="C7" s="9">
        <v>27</v>
      </c>
      <c r="D7" s="11"/>
      <c r="E7" s="9">
        <v>24.2</v>
      </c>
      <c r="F7" s="11"/>
      <c r="G7" s="9">
        <f t="shared" ref="G7:G9" si="0">E7/C7</f>
        <v>0.896296296296296</v>
      </c>
      <c r="H7" s="10"/>
      <c r="I7" s="11"/>
    </row>
    <row r="8" ht="20.4" customHeight="1" spans="1:9">
      <c r="A8" s="9" t="s">
        <v>14</v>
      </c>
      <c r="B8" s="11"/>
      <c r="C8" s="9">
        <v>27</v>
      </c>
      <c r="D8" s="11"/>
      <c r="E8" s="9">
        <v>24.2</v>
      </c>
      <c r="F8" s="11"/>
      <c r="G8" s="9">
        <f t="shared" si="0"/>
        <v>0.896296296296296</v>
      </c>
      <c r="H8" s="10"/>
      <c r="I8" s="11"/>
    </row>
    <row r="9" ht="20.4" customHeight="1" spans="1:9">
      <c r="A9" s="9" t="s">
        <v>15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16</v>
      </c>
      <c r="B10" s="9" t="s">
        <v>17</v>
      </c>
      <c r="C10" s="10"/>
      <c r="D10" s="10"/>
      <c r="E10" s="11"/>
      <c r="F10" s="12" t="s">
        <v>18</v>
      </c>
      <c r="G10" s="12"/>
      <c r="H10" s="12"/>
      <c r="I10" s="12"/>
    </row>
    <row r="11" ht="45" customHeight="1" spans="1:9">
      <c r="A11" s="13"/>
      <c r="B11" s="14" t="s">
        <v>67</v>
      </c>
      <c r="C11" s="14"/>
      <c r="D11" s="14"/>
      <c r="E11" s="14"/>
      <c r="F11" s="8" t="s">
        <v>68</v>
      </c>
      <c r="G11" s="8"/>
      <c r="H11" s="8"/>
      <c r="I11" s="8"/>
    </row>
    <row r="12" ht="26.4" customHeight="1" spans="1:9">
      <c r="A12" s="15" t="s">
        <v>21</v>
      </c>
      <c r="B12" s="16" t="s">
        <v>22</v>
      </c>
      <c r="C12" s="17"/>
      <c r="D12" s="15" t="s">
        <v>23</v>
      </c>
      <c r="E12" s="15" t="s">
        <v>24</v>
      </c>
      <c r="F12" s="15" t="s">
        <v>25</v>
      </c>
      <c r="G12" s="18" t="s">
        <v>26</v>
      </c>
      <c r="H12" s="17" t="s">
        <v>27</v>
      </c>
      <c r="I12" s="29" t="s">
        <v>28</v>
      </c>
    </row>
    <row r="13" ht="20.4" customHeight="1" spans="1:9">
      <c r="A13" s="16" t="s">
        <v>29</v>
      </c>
      <c r="B13" s="19"/>
      <c r="C13" s="19"/>
      <c r="D13" s="19"/>
      <c r="E13" s="19"/>
      <c r="F13" s="17"/>
      <c r="G13" s="15">
        <f>SUM(G14:G23)</f>
        <v>100</v>
      </c>
      <c r="H13" s="15">
        <f>SUM(H14:H23)</f>
        <v>95.84</v>
      </c>
      <c r="I13" s="29"/>
    </row>
    <row r="14" ht="20.4" customHeight="1" spans="1:9">
      <c r="A14" s="20" t="s">
        <v>30</v>
      </c>
      <c r="B14" s="21"/>
      <c r="C14" s="21"/>
      <c r="D14" s="22"/>
      <c r="E14" s="23">
        <v>1</v>
      </c>
      <c r="F14" s="31">
        <v>0.8963</v>
      </c>
      <c r="G14" s="15">
        <v>10</v>
      </c>
      <c r="H14" s="17">
        <v>8.96</v>
      </c>
      <c r="I14" s="30"/>
    </row>
    <row r="15" ht="20.4" customHeight="1" spans="1:9">
      <c r="A15" s="24" t="s">
        <v>31</v>
      </c>
      <c r="B15" s="20" t="s">
        <v>32</v>
      </c>
      <c r="C15" s="25"/>
      <c r="D15" s="24" t="s">
        <v>69</v>
      </c>
      <c r="E15" s="24" t="s">
        <v>70</v>
      </c>
      <c r="F15" s="24" t="s">
        <v>70</v>
      </c>
      <c r="G15" s="15">
        <v>20</v>
      </c>
      <c r="H15" s="17">
        <v>20</v>
      </c>
      <c r="I15" s="30"/>
    </row>
    <row r="16" ht="20.4" customHeight="1" spans="1:9">
      <c r="A16" s="24" t="s">
        <v>31</v>
      </c>
      <c r="B16" s="20" t="s">
        <v>35</v>
      </c>
      <c r="C16" s="25"/>
      <c r="D16" s="32"/>
      <c r="E16" s="23"/>
      <c r="F16" s="24"/>
      <c r="G16" s="15"/>
      <c r="H16" s="17"/>
      <c r="I16" s="30"/>
    </row>
    <row r="17" ht="20.4" customHeight="1" spans="1:9">
      <c r="A17" s="24" t="s">
        <v>31</v>
      </c>
      <c r="B17" s="20" t="s">
        <v>36</v>
      </c>
      <c r="C17" s="25"/>
      <c r="D17" s="33" t="s">
        <v>71</v>
      </c>
      <c r="E17" s="23">
        <v>1</v>
      </c>
      <c r="F17" s="23">
        <v>1</v>
      </c>
      <c r="G17" s="15">
        <v>20</v>
      </c>
      <c r="H17" s="17">
        <v>20</v>
      </c>
      <c r="I17" s="30"/>
    </row>
    <row r="18" ht="20.4" customHeight="1" spans="1:9">
      <c r="A18" s="24" t="s">
        <v>31</v>
      </c>
      <c r="B18" s="20" t="s">
        <v>38</v>
      </c>
      <c r="C18" s="25"/>
      <c r="D18" s="32" t="s">
        <v>72</v>
      </c>
      <c r="E18" s="24" t="s">
        <v>73</v>
      </c>
      <c r="F18" s="24" t="s">
        <v>74</v>
      </c>
      <c r="G18" s="15">
        <v>30</v>
      </c>
      <c r="H18" s="17">
        <v>26.88</v>
      </c>
      <c r="I18" s="30"/>
    </row>
    <row r="19" ht="20.4" customHeight="1" spans="1:9">
      <c r="A19" s="24" t="s">
        <v>42</v>
      </c>
      <c r="B19" s="20" t="s">
        <v>43</v>
      </c>
      <c r="C19" s="25"/>
      <c r="D19" s="24"/>
      <c r="E19" s="24"/>
      <c r="F19" s="24"/>
      <c r="G19" s="15"/>
      <c r="H19" s="17"/>
      <c r="I19" s="30"/>
    </row>
    <row r="20" ht="20.4" customHeight="1" spans="1:9">
      <c r="A20" s="24" t="s">
        <v>42</v>
      </c>
      <c r="B20" s="20" t="s">
        <v>44</v>
      </c>
      <c r="C20" s="25"/>
      <c r="D20" s="24"/>
      <c r="E20" s="24"/>
      <c r="F20" s="24"/>
      <c r="G20" s="15"/>
      <c r="H20" s="17"/>
      <c r="I20" s="30"/>
    </row>
    <row r="21" ht="20.4" customHeight="1" spans="1:9">
      <c r="A21" s="24" t="s">
        <v>42</v>
      </c>
      <c r="B21" s="20" t="s">
        <v>48</v>
      </c>
      <c r="C21" s="25"/>
      <c r="D21" s="24"/>
      <c r="E21" s="24"/>
      <c r="F21" s="24"/>
      <c r="G21" s="15"/>
      <c r="H21" s="17"/>
      <c r="I21" s="30"/>
    </row>
    <row r="22" ht="20.4" customHeight="1" spans="1:9">
      <c r="A22" s="24" t="s">
        <v>42</v>
      </c>
      <c r="B22" s="20" t="s">
        <v>49</v>
      </c>
      <c r="C22" s="25"/>
      <c r="D22" s="33"/>
      <c r="E22" s="23"/>
      <c r="F22" s="24"/>
      <c r="G22" s="15"/>
      <c r="H22" s="17"/>
      <c r="I22" s="30"/>
    </row>
    <row r="23" ht="20.4" customHeight="1" spans="1:9">
      <c r="A23" s="24" t="s">
        <v>51</v>
      </c>
      <c r="B23" s="20" t="s">
        <v>51</v>
      </c>
      <c r="C23" s="25"/>
      <c r="D23" s="24" t="s">
        <v>75</v>
      </c>
      <c r="E23" s="23">
        <v>1</v>
      </c>
      <c r="F23" s="23">
        <v>1</v>
      </c>
      <c r="G23" s="15">
        <v>20</v>
      </c>
      <c r="H23" s="17">
        <v>20</v>
      </c>
      <c r="I23" s="30"/>
    </row>
    <row r="24" ht="37.8" customHeight="1" spans="1:9">
      <c r="A24" s="27" t="s">
        <v>53</v>
      </c>
      <c r="B24" s="28"/>
      <c r="C24" s="28"/>
      <c r="D24" s="28"/>
      <c r="E24" s="28"/>
      <c r="F24" s="28"/>
      <c r="G24" s="28"/>
      <c r="H24" s="28"/>
      <c r="I24" s="28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scale="9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E29" sqref="E29"/>
    </sheetView>
  </sheetViews>
  <sheetFormatPr defaultColWidth="9" defaultRowHeight="14.4"/>
  <cols>
    <col min="1" max="1" width="13.3333333333333" customWidth="1"/>
    <col min="2" max="2" width="6.87962962962963" customWidth="1"/>
    <col min="3" max="3" width="11.5555555555556" customWidth="1"/>
    <col min="4" max="4" width="16.7777777777778" customWidth="1"/>
    <col min="5" max="5" width="11.7777777777778" customWidth="1"/>
    <col min="6" max="6" width="10.4444444444444" customWidth="1"/>
    <col min="7" max="8" width="10.1111111111111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76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/>
      <c r="G4" s="8"/>
      <c r="H4" s="8"/>
      <c r="I4" s="8"/>
    </row>
    <row r="5" ht="20.4" customHeight="1" spans="1:9">
      <c r="A5" s="9" t="s">
        <v>9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10</v>
      </c>
      <c r="D6" s="11"/>
      <c r="E6" s="9" t="s">
        <v>11</v>
      </c>
      <c r="F6" s="11"/>
      <c r="G6" s="9" t="s">
        <v>12</v>
      </c>
      <c r="H6" s="10"/>
      <c r="I6" s="11"/>
    </row>
    <row r="7" ht="20.4" customHeight="1" spans="1:9">
      <c r="A7" s="9" t="s">
        <v>13</v>
      </c>
      <c r="B7" s="11"/>
      <c r="C7" s="9">
        <v>5</v>
      </c>
      <c r="D7" s="11"/>
      <c r="E7" s="9">
        <v>5</v>
      </c>
      <c r="F7" s="11"/>
      <c r="G7" s="9">
        <f t="shared" ref="G7:G9" si="0">E7/C7</f>
        <v>1</v>
      </c>
      <c r="H7" s="10"/>
      <c r="I7" s="11"/>
    </row>
    <row r="8" ht="20.4" customHeight="1" spans="1:9">
      <c r="A8" s="9" t="s">
        <v>14</v>
      </c>
      <c r="B8" s="11"/>
      <c r="C8" s="9">
        <v>5</v>
      </c>
      <c r="D8" s="11"/>
      <c r="E8" s="9">
        <v>5</v>
      </c>
      <c r="F8" s="11"/>
      <c r="G8" s="9">
        <f t="shared" si="0"/>
        <v>1</v>
      </c>
      <c r="H8" s="10"/>
      <c r="I8" s="11"/>
    </row>
    <row r="9" ht="20.4" customHeight="1" spans="1:9">
      <c r="A9" s="9" t="s">
        <v>15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16</v>
      </c>
      <c r="B10" s="9" t="s">
        <v>17</v>
      </c>
      <c r="C10" s="10"/>
      <c r="D10" s="10"/>
      <c r="E10" s="11"/>
      <c r="F10" s="12" t="s">
        <v>18</v>
      </c>
      <c r="G10" s="12"/>
      <c r="H10" s="12"/>
      <c r="I10" s="12"/>
    </row>
    <row r="11" ht="45" customHeight="1" spans="1:9">
      <c r="A11" s="13"/>
      <c r="B11" s="14" t="s">
        <v>77</v>
      </c>
      <c r="C11" s="14"/>
      <c r="D11" s="14"/>
      <c r="E11" s="14"/>
      <c r="F11" s="8" t="s">
        <v>77</v>
      </c>
      <c r="G11" s="8"/>
      <c r="H11" s="8"/>
      <c r="I11" s="8"/>
    </row>
    <row r="12" ht="26.4" customHeight="1" spans="1:9">
      <c r="A12" s="15" t="s">
        <v>21</v>
      </c>
      <c r="B12" s="16" t="s">
        <v>22</v>
      </c>
      <c r="C12" s="17"/>
      <c r="D12" s="15" t="s">
        <v>23</v>
      </c>
      <c r="E12" s="15" t="s">
        <v>24</v>
      </c>
      <c r="F12" s="15" t="s">
        <v>25</v>
      </c>
      <c r="G12" s="18" t="s">
        <v>26</v>
      </c>
      <c r="H12" s="17" t="s">
        <v>27</v>
      </c>
      <c r="I12" s="29" t="s">
        <v>28</v>
      </c>
    </row>
    <row r="13" ht="20.4" customHeight="1" spans="1:9">
      <c r="A13" s="16" t="s">
        <v>29</v>
      </c>
      <c r="B13" s="19"/>
      <c r="C13" s="19"/>
      <c r="D13" s="19"/>
      <c r="E13" s="19"/>
      <c r="F13" s="17"/>
      <c r="G13" s="15">
        <f>SUM(G14:G23)</f>
        <v>100</v>
      </c>
      <c r="H13" s="15">
        <f>SUM(H14:H23)</f>
        <v>100</v>
      </c>
      <c r="I13" s="29"/>
    </row>
    <row r="14" ht="20.4" customHeight="1" spans="1:9">
      <c r="A14" s="20" t="s">
        <v>30</v>
      </c>
      <c r="B14" s="21"/>
      <c r="C14" s="21"/>
      <c r="D14" s="22"/>
      <c r="E14" s="23">
        <v>1</v>
      </c>
      <c r="F14" s="23">
        <v>1</v>
      </c>
      <c r="G14" s="15">
        <v>10</v>
      </c>
      <c r="H14" s="15">
        <v>10</v>
      </c>
      <c r="I14" s="30"/>
    </row>
    <row r="15" ht="20.4" customHeight="1" spans="1:9">
      <c r="A15" s="24" t="s">
        <v>31</v>
      </c>
      <c r="B15" s="20" t="s">
        <v>32</v>
      </c>
      <c r="C15" s="25"/>
      <c r="D15" s="24" t="s">
        <v>78</v>
      </c>
      <c r="E15" s="24" t="s">
        <v>79</v>
      </c>
      <c r="F15" s="24" t="s">
        <v>79</v>
      </c>
      <c r="G15" s="15">
        <v>10</v>
      </c>
      <c r="H15" s="15">
        <v>10</v>
      </c>
      <c r="I15" s="30"/>
    </row>
    <row r="16" ht="20.4" customHeight="1" spans="1:9">
      <c r="A16" s="24" t="s">
        <v>31</v>
      </c>
      <c r="B16" s="20" t="s">
        <v>35</v>
      </c>
      <c r="C16" s="25"/>
      <c r="D16" s="24" t="s">
        <v>80</v>
      </c>
      <c r="E16" s="23" t="s">
        <v>64</v>
      </c>
      <c r="F16" s="23" t="s">
        <v>64</v>
      </c>
      <c r="G16" s="15">
        <v>20</v>
      </c>
      <c r="H16" s="15">
        <v>20</v>
      </c>
      <c r="I16" s="30"/>
    </row>
    <row r="17" ht="20.4" customHeight="1" spans="1:9">
      <c r="A17" s="24" t="s">
        <v>31</v>
      </c>
      <c r="B17" s="20" t="s">
        <v>36</v>
      </c>
      <c r="C17" s="25"/>
      <c r="D17" s="24" t="s">
        <v>81</v>
      </c>
      <c r="E17" s="23">
        <v>1</v>
      </c>
      <c r="F17" s="23">
        <v>1</v>
      </c>
      <c r="G17" s="15">
        <v>20</v>
      </c>
      <c r="H17" s="15">
        <v>20</v>
      </c>
      <c r="I17" s="30"/>
    </row>
    <row r="18" ht="20.4" customHeight="1" spans="1:9">
      <c r="A18" s="24" t="s">
        <v>31</v>
      </c>
      <c r="B18" s="20" t="s">
        <v>38</v>
      </c>
      <c r="C18" s="25"/>
      <c r="D18" s="24" t="s">
        <v>82</v>
      </c>
      <c r="E18" s="24" t="s">
        <v>62</v>
      </c>
      <c r="F18" s="24" t="s">
        <v>62</v>
      </c>
      <c r="G18" s="15">
        <v>10</v>
      </c>
      <c r="H18" s="15">
        <v>10</v>
      </c>
      <c r="I18" s="30"/>
    </row>
    <row r="19" ht="20.4" customHeight="1" spans="1:9">
      <c r="A19" s="24" t="s">
        <v>42</v>
      </c>
      <c r="B19" s="20" t="s">
        <v>43</v>
      </c>
      <c r="C19" s="25"/>
      <c r="D19" s="24"/>
      <c r="E19" s="24"/>
      <c r="F19" s="24"/>
      <c r="G19" s="15"/>
      <c r="H19" s="15"/>
      <c r="I19" s="30"/>
    </row>
    <row r="20" ht="20.4" customHeight="1" spans="1:9">
      <c r="A20" s="24" t="s">
        <v>42</v>
      </c>
      <c r="B20" s="20" t="s">
        <v>44</v>
      </c>
      <c r="C20" s="25"/>
      <c r="D20" s="24"/>
      <c r="E20" s="24"/>
      <c r="F20" s="24"/>
      <c r="G20" s="15"/>
      <c r="H20" s="15"/>
      <c r="I20" s="30"/>
    </row>
    <row r="21" ht="20.4" customHeight="1" spans="1:9">
      <c r="A21" s="24" t="s">
        <v>42</v>
      </c>
      <c r="B21" s="20" t="s">
        <v>48</v>
      </c>
      <c r="C21" s="25"/>
      <c r="D21" s="24"/>
      <c r="E21" s="24"/>
      <c r="F21" s="24"/>
      <c r="G21" s="15"/>
      <c r="H21" s="15"/>
      <c r="I21" s="30"/>
    </row>
    <row r="22" ht="20.4" customHeight="1" spans="1:9">
      <c r="A22" s="24" t="s">
        <v>42</v>
      </c>
      <c r="B22" s="20" t="s">
        <v>49</v>
      </c>
      <c r="C22" s="25"/>
      <c r="D22" s="32" t="s">
        <v>83</v>
      </c>
      <c r="E22" s="23">
        <v>1</v>
      </c>
      <c r="F22" s="23">
        <v>1</v>
      </c>
      <c r="G22" s="15">
        <v>10</v>
      </c>
      <c r="H22" s="15">
        <v>10</v>
      </c>
      <c r="I22" s="30"/>
    </row>
    <row r="23" ht="20.4" customHeight="1" spans="1:9">
      <c r="A23" s="24" t="s">
        <v>51</v>
      </c>
      <c r="B23" s="20" t="s">
        <v>51</v>
      </c>
      <c r="C23" s="25"/>
      <c r="D23" s="24" t="s">
        <v>84</v>
      </c>
      <c r="E23" s="23">
        <v>1</v>
      </c>
      <c r="F23" s="23">
        <v>1</v>
      </c>
      <c r="G23" s="15">
        <v>20</v>
      </c>
      <c r="H23" s="15">
        <v>20</v>
      </c>
      <c r="I23" s="30"/>
    </row>
    <row r="24" ht="37.8" customHeight="1" spans="1:9">
      <c r="A24" s="27" t="s">
        <v>53</v>
      </c>
      <c r="B24" s="28"/>
      <c r="C24" s="28"/>
      <c r="D24" s="28"/>
      <c r="E24" s="28"/>
      <c r="F24" s="28"/>
      <c r="G24" s="28"/>
      <c r="H24" s="28"/>
      <c r="I24" s="28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scale="97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N8" sqref="N8"/>
    </sheetView>
  </sheetViews>
  <sheetFormatPr defaultColWidth="9" defaultRowHeight="14.4"/>
  <cols>
    <col min="1" max="1" width="13.3333333333333" customWidth="1"/>
    <col min="2" max="2" width="6.87962962962963" customWidth="1"/>
    <col min="3" max="3" width="11.5555555555556" customWidth="1"/>
    <col min="4" max="4" width="16.7777777777778" customWidth="1"/>
    <col min="5" max="5" width="11.7777777777778" customWidth="1"/>
    <col min="6" max="6" width="10.4444444444444" customWidth="1"/>
    <col min="7" max="8" width="10.1111111111111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85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/>
      <c r="G4" s="8"/>
      <c r="H4" s="8"/>
      <c r="I4" s="8"/>
    </row>
    <row r="5" ht="20.4" customHeight="1" spans="1:9">
      <c r="A5" s="9" t="s">
        <v>9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10</v>
      </c>
      <c r="D6" s="11"/>
      <c r="E6" s="9" t="s">
        <v>11</v>
      </c>
      <c r="F6" s="11"/>
      <c r="G6" s="9" t="s">
        <v>12</v>
      </c>
      <c r="H6" s="10"/>
      <c r="I6" s="11"/>
    </row>
    <row r="7" ht="20.4" customHeight="1" spans="1:9">
      <c r="A7" s="9" t="s">
        <v>13</v>
      </c>
      <c r="B7" s="11"/>
      <c r="C7" s="9">
        <v>35</v>
      </c>
      <c r="D7" s="11"/>
      <c r="E7" s="9">
        <v>35</v>
      </c>
      <c r="F7" s="11"/>
      <c r="G7" s="9">
        <f t="shared" ref="G7:G9" si="0">E7/C7</f>
        <v>1</v>
      </c>
      <c r="H7" s="10"/>
      <c r="I7" s="11"/>
    </row>
    <row r="8" ht="20.4" customHeight="1" spans="1:9">
      <c r="A8" s="9" t="s">
        <v>14</v>
      </c>
      <c r="B8" s="11"/>
      <c r="C8" s="9">
        <v>35</v>
      </c>
      <c r="D8" s="11"/>
      <c r="E8" s="9">
        <v>35</v>
      </c>
      <c r="F8" s="11"/>
      <c r="G8" s="9">
        <f t="shared" si="0"/>
        <v>1</v>
      </c>
      <c r="H8" s="10"/>
      <c r="I8" s="11"/>
    </row>
    <row r="9" ht="20.4" customHeight="1" spans="1:9">
      <c r="A9" s="9" t="s">
        <v>15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16</v>
      </c>
      <c r="B10" s="9" t="s">
        <v>17</v>
      </c>
      <c r="C10" s="10"/>
      <c r="D10" s="10"/>
      <c r="E10" s="11"/>
      <c r="F10" s="12" t="s">
        <v>18</v>
      </c>
      <c r="G10" s="12"/>
      <c r="H10" s="12"/>
      <c r="I10" s="12"/>
    </row>
    <row r="11" ht="45" customHeight="1" spans="1:9">
      <c r="A11" s="13"/>
      <c r="B11" s="14" t="s">
        <v>86</v>
      </c>
      <c r="C11" s="14"/>
      <c r="D11" s="14"/>
      <c r="E11" s="14"/>
      <c r="F11" s="8" t="s">
        <v>87</v>
      </c>
      <c r="G11" s="8"/>
      <c r="H11" s="8"/>
      <c r="I11" s="8"/>
    </row>
    <row r="12" ht="26.4" customHeight="1" spans="1:9">
      <c r="A12" s="15" t="s">
        <v>21</v>
      </c>
      <c r="B12" s="16" t="s">
        <v>22</v>
      </c>
      <c r="C12" s="17"/>
      <c r="D12" s="15" t="s">
        <v>23</v>
      </c>
      <c r="E12" s="15" t="s">
        <v>24</v>
      </c>
      <c r="F12" s="15" t="s">
        <v>25</v>
      </c>
      <c r="G12" s="18" t="s">
        <v>26</v>
      </c>
      <c r="H12" s="17" t="s">
        <v>27</v>
      </c>
      <c r="I12" s="29" t="s">
        <v>28</v>
      </c>
    </row>
    <row r="13" ht="20.4" customHeight="1" spans="1:9">
      <c r="A13" s="16" t="s">
        <v>29</v>
      </c>
      <c r="B13" s="19"/>
      <c r="C13" s="19"/>
      <c r="D13" s="19"/>
      <c r="E13" s="19"/>
      <c r="F13" s="17"/>
      <c r="G13" s="15">
        <f>SUM(G14:G23)</f>
        <v>100</v>
      </c>
      <c r="H13" s="15">
        <f>SUM(H14:H23)</f>
        <v>100</v>
      </c>
      <c r="I13" s="29"/>
    </row>
    <row r="14" ht="20.4" customHeight="1" spans="1:9">
      <c r="A14" s="20" t="s">
        <v>30</v>
      </c>
      <c r="B14" s="21"/>
      <c r="C14" s="21"/>
      <c r="D14" s="22"/>
      <c r="E14" s="23">
        <v>1</v>
      </c>
      <c r="F14" s="31">
        <v>1</v>
      </c>
      <c r="G14" s="15">
        <v>10</v>
      </c>
      <c r="H14" s="17">
        <v>10</v>
      </c>
      <c r="I14" s="30"/>
    </row>
    <row r="15" ht="20.4" customHeight="1" spans="1:9">
      <c r="A15" s="24" t="s">
        <v>31</v>
      </c>
      <c r="B15" s="20" t="s">
        <v>32</v>
      </c>
      <c r="C15" s="25"/>
      <c r="D15" s="24" t="s">
        <v>88</v>
      </c>
      <c r="E15" s="24" t="s">
        <v>89</v>
      </c>
      <c r="F15" s="24" t="s">
        <v>89</v>
      </c>
      <c r="G15" s="15">
        <v>10</v>
      </c>
      <c r="H15" s="15">
        <v>10</v>
      </c>
      <c r="I15" s="30"/>
    </row>
    <row r="16" ht="20.4" customHeight="1" spans="1:9">
      <c r="A16" s="24" t="s">
        <v>31</v>
      </c>
      <c r="B16" s="20" t="s">
        <v>35</v>
      </c>
      <c r="C16" s="25"/>
      <c r="D16" s="24" t="s">
        <v>90</v>
      </c>
      <c r="E16" s="23">
        <v>1</v>
      </c>
      <c r="F16" s="23">
        <v>1</v>
      </c>
      <c r="G16" s="15">
        <v>20</v>
      </c>
      <c r="H16" s="15">
        <v>20</v>
      </c>
      <c r="I16" s="30"/>
    </row>
    <row r="17" ht="20.4" customHeight="1" spans="1:9">
      <c r="A17" s="24" t="s">
        <v>31</v>
      </c>
      <c r="B17" s="20" t="s">
        <v>36</v>
      </c>
      <c r="C17" s="25"/>
      <c r="D17" s="24" t="s">
        <v>91</v>
      </c>
      <c r="E17" s="23">
        <v>1</v>
      </c>
      <c r="F17" s="23">
        <v>1</v>
      </c>
      <c r="G17" s="15">
        <v>20</v>
      </c>
      <c r="H17" s="15">
        <v>20</v>
      </c>
      <c r="I17" s="30"/>
    </row>
    <row r="18" ht="20.4" customHeight="1" spans="1:9">
      <c r="A18" s="24" t="s">
        <v>31</v>
      </c>
      <c r="B18" s="20" t="s">
        <v>38</v>
      </c>
      <c r="C18" s="25"/>
      <c r="D18" s="26" t="s">
        <v>92</v>
      </c>
      <c r="E18" s="24" t="s">
        <v>93</v>
      </c>
      <c r="F18" s="24" t="s">
        <v>93</v>
      </c>
      <c r="G18" s="15">
        <v>10</v>
      </c>
      <c r="H18" s="17">
        <v>10</v>
      </c>
      <c r="I18" s="30"/>
    </row>
    <row r="19" ht="20.4" customHeight="1" spans="1:9">
      <c r="A19" s="24" t="s">
        <v>42</v>
      </c>
      <c r="B19" s="20" t="s">
        <v>43</v>
      </c>
      <c r="C19" s="25"/>
      <c r="D19" s="24"/>
      <c r="E19" s="24"/>
      <c r="F19" s="24"/>
      <c r="G19" s="15"/>
      <c r="H19" s="17"/>
      <c r="I19" s="30"/>
    </row>
    <row r="20" ht="20.4" customHeight="1" spans="1:9">
      <c r="A20" s="24" t="s">
        <v>42</v>
      </c>
      <c r="B20" s="20" t="s">
        <v>44</v>
      </c>
      <c r="C20" s="25"/>
      <c r="D20" s="24"/>
      <c r="E20" s="24"/>
      <c r="F20" s="24"/>
      <c r="G20" s="15"/>
      <c r="H20" s="17"/>
      <c r="I20" s="30"/>
    </row>
    <row r="21" ht="20.4" customHeight="1" spans="1:9">
      <c r="A21" s="24" t="s">
        <v>42</v>
      </c>
      <c r="B21" s="20" t="s">
        <v>48</v>
      </c>
      <c r="C21" s="25"/>
      <c r="D21" s="24"/>
      <c r="E21" s="24"/>
      <c r="F21" s="24"/>
      <c r="G21" s="15"/>
      <c r="H21" s="17"/>
      <c r="I21" s="30"/>
    </row>
    <row r="22" ht="20.4" customHeight="1" spans="1:9">
      <c r="A22" s="24" t="s">
        <v>42</v>
      </c>
      <c r="B22" s="20" t="s">
        <v>49</v>
      </c>
      <c r="C22" s="25"/>
      <c r="D22" s="24" t="s">
        <v>94</v>
      </c>
      <c r="E22" s="23">
        <v>1</v>
      </c>
      <c r="F22" s="23">
        <v>1</v>
      </c>
      <c r="G22" s="15">
        <v>10</v>
      </c>
      <c r="H22" s="15">
        <v>10</v>
      </c>
      <c r="I22" s="30"/>
    </row>
    <row r="23" ht="20.4" customHeight="1" spans="1:9">
      <c r="A23" s="24" t="s">
        <v>51</v>
      </c>
      <c r="B23" s="20" t="s">
        <v>51</v>
      </c>
      <c r="C23" s="25"/>
      <c r="D23" s="24" t="s">
        <v>95</v>
      </c>
      <c r="E23" s="23">
        <v>1</v>
      </c>
      <c r="F23" s="23">
        <v>1</v>
      </c>
      <c r="G23" s="15">
        <v>20</v>
      </c>
      <c r="H23" s="15">
        <v>20</v>
      </c>
      <c r="I23" s="30"/>
    </row>
    <row r="24" ht="37.8" customHeight="1" spans="1:9">
      <c r="A24" s="27" t="s">
        <v>53</v>
      </c>
      <c r="B24" s="28"/>
      <c r="C24" s="28"/>
      <c r="D24" s="28"/>
      <c r="E24" s="28"/>
      <c r="F24" s="28"/>
      <c r="G24" s="28"/>
      <c r="H24" s="28"/>
      <c r="I24" s="28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scale="97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N11" sqref="N11"/>
    </sheetView>
  </sheetViews>
  <sheetFormatPr defaultColWidth="9" defaultRowHeight="14.4"/>
  <cols>
    <col min="1" max="1" width="13.3333333333333" customWidth="1"/>
    <col min="2" max="2" width="6.87962962962963" customWidth="1"/>
    <col min="3" max="3" width="11.5555555555556" customWidth="1"/>
    <col min="4" max="4" width="16.7777777777778" customWidth="1"/>
    <col min="5" max="5" width="11.7777777777778" customWidth="1"/>
    <col min="6" max="6" width="10.4444444444444" customWidth="1"/>
    <col min="7" max="8" width="10.1111111111111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96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/>
      <c r="G4" s="8"/>
      <c r="H4" s="8"/>
      <c r="I4" s="8"/>
    </row>
    <row r="5" ht="20.4" customHeight="1" spans="1:9">
      <c r="A5" s="9" t="s">
        <v>9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10</v>
      </c>
      <c r="D6" s="11"/>
      <c r="E6" s="9" t="s">
        <v>11</v>
      </c>
      <c r="F6" s="11"/>
      <c r="G6" s="9" t="s">
        <v>12</v>
      </c>
      <c r="H6" s="10"/>
      <c r="I6" s="11"/>
    </row>
    <row r="7" ht="20.4" customHeight="1" spans="1:9">
      <c r="A7" s="9" t="s">
        <v>13</v>
      </c>
      <c r="B7" s="11"/>
      <c r="C7" s="9">
        <v>5</v>
      </c>
      <c r="D7" s="11"/>
      <c r="E7" s="9">
        <v>5</v>
      </c>
      <c r="F7" s="11"/>
      <c r="G7" s="9">
        <f t="shared" ref="G7:G9" si="0">E7/C7</f>
        <v>1</v>
      </c>
      <c r="H7" s="10"/>
      <c r="I7" s="11"/>
    </row>
    <row r="8" ht="20.4" customHeight="1" spans="1:9">
      <c r="A8" s="9" t="s">
        <v>14</v>
      </c>
      <c r="B8" s="11"/>
      <c r="C8" s="9">
        <v>5</v>
      </c>
      <c r="D8" s="11"/>
      <c r="E8" s="9">
        <v>5</v>
      </c>
      <c r="F8" s="11"/>
      <c r="G8" s="9">
        <f t="shared" si="0"/>
        <v>1</v>
      </c>
      <c r="H8" s="10"/>
      <c r="I8" s="11"/>
    </row>
    <row r="9" ht="20.4" customHeight="1" spans="1:9">
      <c r="A9" s="9" t="s">
        <v>15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16</v>
      </c>
      <c r="B10" s="9" t="s">
        <v>17</v>
      </c>
      <c r="C10" s="10"/>
      <c r="D10" s="10"/>
      <c r="E10" s="11"/>
      <c r="F10" s="12" t="s">
        <v>18</v>
      </c>
      <c r="G10" s="12"/>
      <c r="H10" s="12"/>
      <c r="I10" s="12"/>
    </row>
    <row r="11" ht="45" customHeight="1" spans="1:9">
      <c r="A11" s="13"/>
      <c r="B11" s="14" t="s">
        <v>97</v>
      </c>
      <c r="C11" s="14"/>
      <c r="D11" s="14"/>
      <c r="E11" s="14"/>
      <c r="F11" s="8" t="s">
        <v>98</v>
      </c>
      <c r="G11" s="8"/>
      <c r="H11" s="8"/>
      <c r="I11" s="8"/>
    </row>
    <row r="12" ht="26.4" customHeight="1" spans="1:9">
      <c r="A12" s="15" t="s">
        <v>21</v>
      </c>
      <c r="B12" s="16" t="s">
        <v>22</v>
      </c>
      <c r="C12" s="17"/>
      <c r="D12" s="15" t="s">
        <v>23</v>
      </c>
      <c r="E12" s="15" t="s">
        <v>24</v>
      </c>
      <c r="F12" s="15" t="s">
        <v>25</v>
      </c>
      <c r="G12" s="18" t="s">
        <v>26</v>
      </c>
      <c r="H12" s="17" t="s">
        <v>27</v>
      </c>
      <c r="I12" s="29" t="s">
        <v>28</v>
      </c>
    </row>
    <row r="13" ht="20.4" customHeight="1" spans="1:9">
      <c r="A13" s="16" t="s">
        <v>29</v>
      </c>
      <c r="B13" s="19"/>
      <c r="C13" s="19"/>
      <c r="D13" s="19"/>
      <c r="E13" s="19"/>
      <c r="F13" s="17"/>
      <c r="G13" s="15">
        <f>SUM(G14:G23)</f>
        <v>100</v>
      </c>
      <c r="H13" s="15">
        <f>SUM(H14:H23)</f>
        <v>100</v>
      </c>
      <c r="I13" s="29"/>
    </row>
    <row r="14" ht="20.4" customHeight="1" spans="1:9">
      <c r="A14" s="20" t="s">
        <v>30</v>
      </c>
      <c r="B14" s="21"/>
      <c r="C14" s="21"/>
      <c r="D14" s="22"/>
      <c r="E14" s="23">
        <v>1</v>
      </c>
      <c r="F14" s="23">
        <v>1</v>
      </c>
      <c r="G14" s="15">
        <v>10</v>
      </c>
      <c r="H14" s="15">
        <v>10</v>
      </c>
      <c r="I14" s="30"/>
    </row>
    <row r="15" ht="20.4" customHeight="1" spans="1:9">
      <c r="A15" s="24" t="s">
        <v>31</v>
      </c>
      <c r="B15" s="20" t="s">
        <v>32</v>
      </c>
      <c r="C15" s="25"/>
      <c r="D15" s="24" t="s">
        <v>99</v>
      </c>
      <c r="E15" s="24" t="s">
        <v>100</v>
      </c>
      <c r="F15" s="24" t="s">
        <v>100</v>
      </c>
      <c r="G15" s="15">
        <v>10</v>
      </c>
      <c r="H15" s="15">
        <v>10</v>
      </c>
      <c r="I15" s="30"/>
    </row>
    <row r="16" ht="20.4" customHeight="1" spans="1:9">
      <c r="A16" s="24" t="s">
        <v>31</v>
      </c>
      <c r="B16" s="20" t="s">
        <v>35</v>
      </c>
      <c r="C16" s="25"/>
      <c r="D16" s="24" t="s">
        <v>101</v>
      </c>
      <c r="E16" s="23">
        <v>1</v>
      </c>
      <c r="F16" s="23">
        <v>1</v>
      </c>
      <c r="G16" s="15">
        <v>20</v>
      </c>
      <c r="H16" s="15">
        <v>20</v>
      </c>
      <c r="I16" s="30"/>
    </row>
    <row r="17" ht="20.4" customHeight="1" spans="1:9">
      <c r="A17" s="24" t="s">
        <v>31</v>
      </c>
      <c r="B17" s="20" t="s">
        <v>36</v>
      </c>
      <c r="C17" s="25"/>
      <c r="D17" s="24" t="s">
        <v>102</v>
      </c>
      <c r="E17" s="23" t="s">
        <v>64</v>
      </c>
      <c r="F17" s="23" t="s">
        <v>64</v>
      </c>
      <c r="G17" s="15">
        <v>10</v>
      </c>
      <c r="H17" s="15">
        <v>10</v>
      </c>
      <c r="I17" s="30"/>
    </row>
    <row r="18" ht="20.4" customHeight="1" spans="1:9">
      <c r="A18" s="24" t="s">
        <v>31</v>
      </c>
      <c r="B18" s="20" t="s">
        <v>38</v>
      </c>
      <c r="C18" s="25"/>
      <c r="D18" s="26" t="s">
        <v>103</v>
      </c>
      <c r="E18" s="24" t="s">
        <v>62</v>
      </c>
      <c r="F18" s="24" t="s">
        <v>62</v>
      </c>
      <c r="G18" s="15">
        <v>20</v>
      </c>
      <c r="H18" s="15">
        <v>20</v>
      </c>
      <c r="I18" s="30"/>
    </row>
    <row r="19" ht="20.4" customHeight="1" spans="1:9">
      <c r="A19" s="24" t="s">
        <v>42</v>
      </c>
      <c r="B19" s="20" t="s">
        <v>43</v>
      </c>
      <c r="C19" s="25"/>
      <c r="D19" s="24"/>
      <c r="E19" s="24"/>
      <c r="F19" s="24"/>
      <c r="G19" s="15"/>
      <c r="H19" s="15"/>
      <c r="I19" s="30"/>
    </row>
    <row r="20" ht="20.4" customHeight="1" spans="1:9">
      <c r="A20" s="24" t="s">
        <v>42</v>
      </c>
      <c r="B20" s="20" t="s">
        <v>44</v>
      </c>
      <c r="C20" s="25"/>
      <c r="D20" s="24" t="s">
        <v>104</v>
      </c>
      <c r="E20" s="24" t="s">
        <v>105</v>
      </c>
      <c r="F20" s="24" t="s">
        <v>105</v>
      </c>
      <c r="G20" s="15">
        <v>10</v>
      </c>
      <c r="H20" s="15">
        <v>10</v>
      </c>
      <c r="I20" s="30"/>
    </row>
    <row r="21" ht="20.4" customHeight="1" spans="1:9">
      <c r="A21" s="24" t="s">
        <v>42</v>
      </c>
      <c r="B21" s="20" t="s">
        <v>48</v>
      </c>
      <c r="C21" s="25"/>
      <c r="D21" s="24"/>
      <c r="E21" s="24"/>
      <c r="F21" s="24"/>
      <c r="G21" s="15"/>
      <c r="H21" s="15"/>
      <c r="I21" s="30"/>
    </row>
    <row r="22" ht="20.4" customHeight="1" spans="1:9">
      <c r="A22" s="24" t="s">
        <v>42</v>
      </c>
      <c r="B22" s="20" t="s">
        <v>49</v>
      </c>
      <c r="C22" s="25"/>
      <c r="D22" s="24"/>
      <c r="E22" s="23"/>
      <c r="F22" s="23"/>
      <c r="G22" s="15"/>
      <c r="H22" s="15"/>
      <c r="I22" s="30"/>
    </row>
    <row r="23" ht="20.4" customHeight="1" spans="1:9">
      <c r="A23" s="24" t="s">
        <v>51</v>
      </c>
      <c r="B23" s="20" t="s">
        <v>51</v>
      </c>
      <c r="C23" s="25"/>
      <c r="D23" s="24" t="s">
        <v>106</v>
      </c>
      <c r="E23" s="23">
        <v>1</v>
      </c>
      <c r="F23" s="23">
        <v>1</v>
      </c>
      <c r="G23" s="15">
        <v>20</v>
      </c>
      <c r="H23" s="15">
        <v>20</v>
      </c>
      <c r="I23" s="30"/>
    </row>
    <row r="24" ht="37.8" customHeight="1" spans="1:9">
      <c r="A24" s="27" t="s">
        <v>53</v>
      </c>
      <c r="B24" s="28"/>
      <c r="C24" s="28"/>
      <c r="D24" s="28"/>
      <c r="E24" s="28"/>
      <c r="F24" s="28"/>
      <c r="G24" s="28"/>
      <c r="H24" s="28"/>
      <c r="I24" s="28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scale="97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L11" sqref="L11"/>
    </sheetView>
  </sheetViews>
  <sheetFormatPr defaultColWidth="9" defaultRowHeight="14.4"/>
  <cols>
    <col min="1" max="1" width="13.3333333333333" customWidth="1"/>
    <col min="2" max="2" width="6.87962962962963" customWidth="1"/>
    <col min="3" max="3" width="11.5555555555556" customWidth="1"/>
    <col min="4" max="4" width="16.7777777777778" customWidth="1"/>
    <col min="5" max="5" width="11.7777777777778" customWidth="1"/>
    <col min="6" max="6" width="10.4444444444444" customWidth="1"/>
    <col min="7" max="8" width="10.1111111111111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107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/>
      <c r="G4" s="8"/>
      <c r="H4" s="8"/>
      <c r="I4" s="8"/>
    </row>
    <row r="5" ht="20.4" customHeight="1" spans="1:9">
      <c r="A5" s="9" t="s">
        <v>9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10</v>
      </c>
      <c r="D6" s="11"/>
      <c r="E6" s="9" t="s">
        <v>11</v>
      </c>
      <c r="F6" s="11"/>
      <c r="G6" s="9" t="s">
        <v>12</v>
      </c>
      <c r="H6" s="10"/>
      <c r="I6" s="11"/>
    </row>
    <row r="7" ht="20.4" customHeight="1" spans="1:9">
      <c r="A7" s="9" t="s">
        <v>13</v>
      </c>
      <c r="B7" s="11"/>
      <c r="C7" s="9">
        <v>50</v>
      </c>
      <c r="D7" s="11"/>
      <c r="E7" s="9">
        <v>50</v>
      </c>
      <c r="F7" s="11"/>
      <c r="G7" s="9">
        <f t="shared" ref="G7:G9" si="0">E7/C7</f>
        <v>1</v>
      </c>
      <c r="H7" s="10"/>
      <c r="I7" s="11"/>
    </row>
    <row r="8" ht="20.4" customHeight="1" spans="1:9">
      <c r="A8" s="9" t="s">
        <v>14</v>
      </c>
      <c r="B8" s="11"/>
      <c r="C8" s="9">
        <v>50</v>
      </c>
      <c r="D8" s="11"/>
      <c r="E8" s="9">
        <v>50</v>
      </c>
      <c r="F8" s="11"/>
      <c r="G8" s="9">
        <f t="shared" si="0"/>
        <v>1</v>
      </c>
      <c r="H8" s="10"/>
      <c r="I8" s="11"/>
    </row>
    <row r="9" ht="20.4" customHeight="1" spans="1:9">
      <c r="A9" s="9" t="s">
        <v>15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16</v>
      </c>
      <c r="B10" s="9" t="s">
        <v>17</v>
      </c>
      <c r="C10" s="10"/>
      <c r="D10" s="10"/>
      <c r="E10" s="11"/>
      <c r="F10" s="12" t="s">
        <v>18</v>
      </c>
      <c r="G10" s="12"/>
      <c r="H10" s="12"/>
      <c r="I10" s="12"/>
    </row>
    <row r="11" ht="45" customHeight="1" spans="1:9">
      <c r="A11" s="13"/>
      <c r="B11" s="14" t="s">
        <v>97</v>
      </c>
      <c r="C11" s="14"/>
      <c r="D11" s="14"/>
      <c r="E11" s="14"/>
      <c r="F11" s="8" t="s">
        <v>98</v>
      </c>
      <c r="G11" s="8"/>
      <c r="H11" s="8"/>
      <c r="I11" s="8"/>
    </row>
    <row r="12" ht="26.4" customHeight="1" spans="1:9">
      <c r="A12" s="15" t="s">
        <v>21</v>
      </c>
      <c r="B12" s="16" t="s">
        <v>22</v>
      </c>
      <c r="C12" s="17"/>
      <c r="D12" s="15" t="s">
        <v>23</v>
      </c>
      <c r="E12" s="15" t="s">
        <v>24</v>
      </c>
      <c r="F12" s="15" t="s">
        <v>25</v>
      </c>
      <c r="G12" s="18" t="s">
        <v>26</v>
      </c>
      <c r="H12" s="17" t="s">
        <v>27</v>
      </c>
      <c r="I12" s="29" t="s">
        <v>28</v>
      </c>
    </row>
    <row r="13" ht="20.4" customHeight="1" spans="1:9">
      <c r="A13" s="16" t="s">
        <v>29</v>
      </c>
      <c r="B13" s="19"/>
      <c r="C13" s="19"/>
      <c r="D13" s="19"/>
      <c r="E13" s="19"/>
      <c r="F13" s="17"/>
      <c r="G13" s="15">
        <f>SUM(G14:G23)</f>
        <v>100</v>
      </c>
      <c r="H13" s="15">
        <f>SUM(H14:H23)</f>
        <v>100</v>
      </c>
      <c r="I13" s="29"/>
    </row>
    <row r="14" ht="20.4" customHeight="1" spans="1:9">
      <c r="A14" s="20" t="s">
        <v>30</v>
      </c>
      <c r="B14" s="21"/>
      <c r="C14" s="21"/>
      <c r="D14" s="22"/>
      <c r="E14" s="23">
        <v>1</v>
      </c>
      <c r="F14" s="23">
        <v>1</v>
      </c>
      <c r="G14" s="15">
        <v>10</v>
      </c>
      <c r="H14" s="15">
        <v>10</v>
      </c>
      <c r="I14" s="30"/>
    </row>
    <row r="15" ht="20.4" customHeight="1" spans="1:9">
      <c r="A15" s="24" t="s">
        <v>31</v>
      </c>
      <c r="B15" s="20" t="s">
        <v>32</v>
      </c>
      <c r="C15" s="25"/>
      <c r="D15" s="24" t="s">
        <v>99</v>
      </c>
      <c r="E15" s="24" t="s">
        <v>108</v>
      </c>
      <c r="F15" s="24" t="s">
        <v>108</v>
      </c>
      <c r="G15" s="15">
        <v>10</v>
      </c>
      <c r="H15" s="15">
        <v>10</v>
      </c>
      <c r="I15" s="30"/>
    </row>
    <row r="16" ht="20.4" customHeight="1" spans="1:9">
      <c r="A16" s="24" t="s">
        <v>31</v>
      </c>
      <c r="B16" s="20" t="s">
        <v>35</v>
      </c>
      <c r="C16" s="25"/>
      <c r="D16" s="24" t="s">
        <v>101</v>
      </c>
      <c r="E16" s="23">
        <v>1</v>
      </c>
      <c r="F16" s="23">
        <v>1</v>
      </c>
      <c r="G16" s="15">
        <v>10</v>
      </c>
      <c r="H16" s="15">
        <v>10</v>
      </c>
      <c r="I16" s="30"/>
    </row>
    <row r="17" ht="20.4" customHeight="1" spans="1:9">
      <c r="A17" s="24" t="s">
        <v>31</v>
      </c>
      <c r="B17" s="20" t="s">
        <v>36</v>
      </c>
      <c r="C17" s="25"/>
      <c r="D17" s="24" t="s">
        <v>102</v>
      </c>
      <c r="E17" s="23" t="s">
        <v>64</v>
      </c>
      <c r="F17" s="23" t="s">
        <v>64</v>
      </c>
      <c r="G17" s="15">
        <v>20</v>
      </c>
      <c r="H17" s="15">
        <v>20</v>
      </c>
      <c r="I17" s="30"/>
    </row>
    <row r="18" ht="20.4" customHeight="1" spans="1:9">
      <c r="A18" s="24" t="s">
        <v>31</v>
      </c>
      <c r="B18" s="20" t="s">
        <v>38</v>
      </c>
      <c r="C18" s="25"/>
      <c r="D18" s="26" t="s">
        <v>103</v>
      </c>
      <c r="E18" s="24" t="s">
        <v>109</v>
      </c>
      <c r="F18" s="24" t="s">
        <v>109</v>
      </c>
      <c r="G18" s="15">
        <v>20</v>
      </c>
      <c r="H18" s="15">
        <v>20</v>
      </c>
      <c r="I18" s="30"/>
    </row>
    <row r="19" ht="20.4" customHeight="1" spans="1:9">
      <c r="A19" s="24" t="s">
        <v>42</v>
      </c>
      <c r="B19" s="20" t="s">
        <v>43</v>
      </c>
      <c r="C19" s="25"/>
      <c r="D19" s="24"/>
      <c r="E19" s="24"/>
      <c r="F19" s="24"/>
      <c r="G19" s="15"/>
      <c r="H19" s="15"/>
      <c r="I19" s="30"/>
    </row>
    <row r="20" ht="20.4" customHeight="1" spans="1:9">
      <c r="A20" s="24" t="s">
        <v>42</v>
      </c>
      <c r="B20" s="20" t="s">
        <v>44</v>
      </c>
      <c r="C20" s="25"/>
      <c r="D20" s="24" t="s">
        <v>104</v>
      </c>
      <c r="E20" s="24" t="s">
        <v>105</v>
      </c>
      <c r="F20" s="24" t="s">
        <v>105</v>
      </c>
      <c r="G20" s="15">
        <v>10</v>
      </c>
      <c r="H20" s="15">
        <v>10</v>
      </c>
      <c r="I20" s="30"/>
    </row>
    <row r="21" ht="20.4" customHeight="1" spans="1:9">
      <c r="A21" s="24" t="s">
        <v>42</v>
      </c>
      <c r="B21" s="20" t="s">
        <v>48</v>
      </c>
      <c r="C21" s="25"/>
      <c r="D21" s="24"/>
      <c r="E21" s="24"/>
      <c r="F21" s="24"/>
      <c r="G21" s="15"/>
      <c r="H21" s="15"/>
      <c r="I21" s="30"/>
    </row>
    <row r="22" ht="20.4" customHeight="1" spans="1:9">
      <c r="A22" s="24" t="s">
        <v>42</v>
      </c>
      <c r="B22" s="20" t="s">
        <v>49</v>
      </c>
      <c r="C22" s="25"/>
      <c r="D22" s="24"/>
      <c r="E22" s="23"/>
      <c r="F22" s="23"/>
      <c r="G22" s="15"/>
      <c r="H22" s="15"/>
      <c r="I22" s="30"/>
    </row>
    <row r="23" ht="20.4" customHeight="1" spans="1:9">
      <c r="A23" s="24" t="s">
        <v>51</v>
      </c>
      <c r="B23" s="20" t="s">
        <v>51</v>
      </c>
      <c r="C23" s="25"/>
      <c r="D23" s="24" t="s">
        <v>106</v>
      </c>
      <c r="E23" s="23">
        <v>1</v>
      </c>
      <c r="F23" s="23">
        <v>1</v>
      </c>
      <c r="G23" s="15">
        <v>20</v>
      </c>
      <c r="H23" s="15">
        <v>20</v>
      </c>
      <c r="I23" s="30"/>
    </row>
    <row r="24" ht="37.8" customHeight="1" spans="1:9">
      <c r="A24" s="27" t="s">
        <v>53</v>
      </c>
      <c r="B24" s="28"/>
      <c r="C24" s="28"/>
      <c r="D24" s="28"/>
      <c r="E24" s="28"/>
      <c r="F24" s="28"/>
      <c r="G24" s="28"/>
      <c r="H24" s="28"/>
      <c r="I24" s="28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引进专用人才经费</vt:lpstr>
      <vt:lpstr>征兵体检</vt:lpstr>
      <vt:lpstr>特别服务岗</vt:lpstr>
      <vt:lpstr>武警医疗费</vt:lpstr>
      <vt:lpstr>设备购置及维修费</vt:lpstr>
      <vt:lpstr>取消药品加成县级补助</vt:lpstr>
      <vt:lpstr>药品零差率县级补助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2022-06-01T09:36:00Z</cp:lastPrinted>
  <dcterms:modified xsi:type="dcterms:W3CDTF">2025-03-27T07:26:35Z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F934477033D24016A9EC33DD4FD291A8</vt:lpwstr>
  </property>
</Properties>
</file>