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firstSheet="1" activeTab="3"/>
  </bookViews>
  <sheets>
    <sheet name="新增地方政府一般债券情况表" sheetId="6" r:id="rId1"/>
    <sheet name=" 新增地方政府专项债券情况表" sheetId="2" r:id="rId2"/>
    <sheet name="新增地方政府一般债券资金收支情况表" sheetId="7" r:id="rId3"/>
    <sheet name=" 新增地方政府专项债券资金收支情况表" sheetId="3" r:id="rId4"/>
  </sheets>
  <calcPr calcId="144525"/>
</workbook>
</file>

<file path=xl/sharedStrings.xml><?xml version="1.0" encoding="utf-8"?>
<sst xmlns="http://schemas.openxmlformats.org/spreadsheetml/2006/main" count="171" uniqueCount="94">
  <si>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</si>
  <si>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</si>
  <si>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</si>
  <si>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</si>
  <si>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</si>
  <si>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</si>
  <si>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</si>
  <si>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</si>
  <si>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</si>
  <si>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</si>
  <si>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</si>
  <si>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</si>
  <si>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</si>
  <si>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</si>
  <si>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</si>
  <si>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</si>
  <si>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</si>
  <si>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</si>
  <si>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</si>
  <si>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</si>
  <si>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</si>
  <si>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</si>
  <si>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</si>
  <si>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</si>
  <si>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</si>
  <si>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乐山市金口河区水务局截至2025年末新增地方政府一般债券情况表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</si>
  <si>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</si>
  <si>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</si>
  <si>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</si>
  <si>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</si>
  <si>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</si>
  <si>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</si>
  <si>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</si>
  <si>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</si>
  <si>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</si>
  <si>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</si>
  <si>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</si>
  <si>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</si>
  <si>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</si>
  <si>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2017年四川省政府一般债券（十六期）</t>
  </si>
  <si>
    <t>1705267</t>
  </si>
  <si>
    <t>一般债券</t>
  </si>
  <si>
    <t>2017-07-18</t>
  </si>
  <si>
    <t>4</t>
  </si>
  <si>
    <t>10年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</si>
  <si>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年四川省政府一般债券（二期）</t>
    </r>
  </si>
  <si>
    <t xml:space="preserve"> AND T.AD_CODE_GK=511113 AND T.SET_YEAR_GK=2020 AND T.ZWLB_ID=02</t>
  </si>
  <si>
    <t>ZWLB_NAME#专项债券</t>
  </si>
  <si>
    <t>ZWLB_ID#02</t>
  </si>
  <si>
    <t>XMZCLX#</t>
  </si>
  <si>
    <t>XMSY#</t>
  </si>
  <si>
    <t>表2</t>
  </si>
  <si>
    <t>乐山市金口河区水务局截至2025年末新增地方政府专项债券情况表</t>
  </si>
  <si>
    <t>债券项目资产类型</t>
  </si>
  <si>
    <t>已取得项目收益</t>
  </si>
  <si>
    <t>VALID#</t>
  </si>
  <si>
    <t>2022年四川省乡村振兴和水利建设专项债券（一期）—2022年四川省政府专项债券（四十二期）</t>
  </si>
  <si>
    <t>2271121</t>
  </si>
  <si>
    <t>其他自平衡专项债券</t>
  </si>
  <si>
    <t>2022</t>
  </si>
  <si>
    <t>2022-06-13</t>
  </si>
  <si>
    <t>2.91</t>
  </si>
  <si>
    <t>饮水工程</t>
  </si>
  <si>
    <t>E06EC612C84D6E74E0535EFB480A2439</t>
  </si>
  <si>
    <t>010</t>
  </si>
  <si>
    <t>2023年四川省城乡基础设施建设专项债券（四期）-2023年四川省政府专项债券（四期）</t>
  </si>
  <si>
    <t>2305068</t>
  </si>
  <si>
    <t>2023-01-17</t>
  </si>
  <si>
    <t>3.12</t>
  </si>
  <si>
    <t>15年</t>
  </si>
  <si>
    <t>该项目为四川省2023年第三批新增专项债券资金用途调整项目。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</si>
  <si>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</si>
  <si>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</si>
  <si>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</si>
  <si>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</si>
  <si>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</si>
  <si>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</si>
  <si>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</si>
  <si>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</si>
  <si>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</si>
  <si>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乐山市金口河区水务局截至2025年末新增地方政府一般债券资金收支情况表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</si>
  <si>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</si>
  <si>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</si>
  <si>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</si>
  <si>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</si>
  <si>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</si>
  <si>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</si>
  <si>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213农林水支出</t>
  </si>
  <si>
    <t xml:space="preserve"> AND T.AD_CODE_GK=511113 AND T.SET_YEAR_GK=2020 AND T.ZWLB_ID='02'</t>
  </si>
  <si>
    <t>表4</t>
  </si>
  <si>
    <t>乐山市金口河区水务局截至2025年末的新增地方政府专项债券资金收支情况表</t>
  </si>
  <si>
    <t>截至2025年末新增专项债券资金收入</t>
  </si>
  <si>
    <t>截至2025年末新增专项债券资金安排的支出</t>
  </si>
  <si>
    <t>229其他支出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</si>
</sst>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_ "/>
    <numFmt numFmtId="178" formatCode="yyyy\-m\-d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8" applyNumberFormat="0" applyAlignment="0" applyProtection="0">
      <alignment vertical="center"/>
    </xf>
    <xf numFmtId="0" fontId="21" fillId="11" borderId="24" applyNumberFormat="0" applyAlignment="0" applyProtection="0">
      <alignment vertical="center"/>
    </xf>
    <xf numFmtId="0" fontId="22" fillId="12" borderId="2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8" fontId="6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5" sqref="B5:N5"/>
    </sheetView>
  </sheetViews>
  <sheetFormatPr defaultColWidth="10" defaultRowHeight="13.5"/>
  <cols>
    <col min="1" max="1" width="9" style="2" hidden="1"/>
    <col min="2" max="2" width="37.5" style="2" customWidth="1"/>
    <col min="3" max="3" width="23.5" style="2" customWidth="1"/>
    <col min="4" max="4" width="15.75" style="2" customWidth="1"/>
    <col min="5" max="5" width="19.3833333333333" style="2" customWidth="1"/>
    <col min="6" max="6" width="9" style="2" hidden="1"/>
    <col min="7" max="7" width="20.75" style="2" customWidth="1"/>
    <col min="8" max="8" width="13.6333333333333" style="2" customWidth="1"/>
    <col min="9" max="9" width="12.3833333333333" style="2" customWidth="1"/>
    <col min="10" max="13" width="20.5" style="2" customWidth="1"/>
    <col min="14" max="14" width="9.75" style="2" customWidth="1"/>
    <col min="15" max="17" width="9" style="2" hidden="1"/>
    <col min="18" max="18" width="9.75" style="2" customWidth="1"/>
    <col min="19" max="16384" width="10" style="2"/>
  </cols>
  <sheetData>
    <row r="1" ht="33.7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25" customHeight="1" spans="1:2">
      <c r="A4" s="3">
        <v>0</v>
      </c>
      <c r="B4" s="3" t="s">
        <v>24</v>
      </c>
    </row>
    <row r="5" ht="27.95" customHeight="1" spans="1:14">
      <c r="A5" s="3">
        <v>0</v>
      </c>
      <c r="B5" s="4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14.25" customHeight="1" spans="1:14">
      <c r="A6" s="3">
        <v>0</v>
      </c>
      <c r="B6" s="3"/>
      <c r="C6" s="3"/>
      <c r="D6" s="3"/>
      <c r="E6" s="3"/>
      <c r="G6" s="3"/>
      <c r="H6" s="3"/>
      <c r="I6" s="3"/>
      <c r="K6" s="3"/>
      <c r="L6" s="3"/>
      <c r="M6" s="3"/>
      <c r="N6" s="3" t="s">
        <v>26</v>
      </c>
    </row>
    <row r="7" s="2" customFormat="1" ht="18" customHeight="1" spans="1:14">
      <c r="A7" s="3">
        <v>0</v>
      </c>
      <c r="B7" s="48"/>
      <c r="C7" s="49" t="s">
        <v>27</v>
      </c>
      <c r="D7" s="49"/>
      <c r="E7" s="49"/>
      <c r="F7" s="49"/>
      <c r="G7" s="49"/>
      <c r="H7" s="49"/>
      <c r="I7" s="49"/>
      <c r="J7" s="48" t="s">
        <v>28</v>
      </c>
      <c r="K7" s="48"/>
      <c r="L7" s="48" t="s">
        <v>29</v>
      </c>
      <c r="M7" s="48"/>
      <c r="N7" s="41" t="s">
        <v>30</v>
      </c>
    </row>
    <row r="8" s="2" customFormat="1" ht="27.2" customHeight="1" spans="1:14">
      <c r="A8" s="3">
        <v>0</v>
      </c>
      <c r="B8" s="48" t="s">
        <v>31</v>
      </c>
      <c r="C8" s="48" t="s">
        <v>32</v>
      </c>
      <c r="D8" s="48" t="s">
        <v>33</v>
      </c>
      <c r="E8" s="48" t="s">
        <v>34</v>
      </c>
      <c r="F8" s="36"/>
      <c r="G8" s="48" t="s">
        <v>35</v>
      </c>
      <c r="H8" s="48" t="s">
        <v>36</v>
      </c>
      <c r="I8" s="48" t="s">
        <v>37</v>
      </c>
      <c r="J8" s="48"/>
      <c r="K8" s="48" t="s">
        <v>38</v>
      </c>
      <c r="L8" s="48"/>
      <c r="M8" s="48" t="s">
        <v>38</v>
      </c>
      <c r="N8" s="41"/>
    </row>
    <row r="9" s="2" customFormat="1" spans="2:14">
      <c r="B9" s="26" t="s">
        <v>39</v>
      </c>
      <c r="C9" s="26" t="s">
        <v>40</v>
      </c>
      <c r="D9" s="17" t="s">
        <v>41</v>
      </c>
      <c r="E9" s="17">
        <v>0.003</v>
      </c>
      <c r="F9" s="36"/>
      <c r="G9" s="26" t="s">
        <v>42</v>
      </c>
      <c r="H9" s="26" t="s">
        <v>43</v>
      </c>
      <c r="I9" s="26" t="s">
        <v>44</v>
      </c>
      <c r="J9" s="18">
        <v>0.0029</v>
      </c>
      <c r="K9" s="17">
        <v>0.003</v>
      </c>
      <c r="L9" s="18">
        <v>0.0029</v>
      </c>
      <c r="M9" s="24">
        <v>0.003</v>
      </c>
      <c r="N9" s="36"/>
    </row>
    <row r="10" s="1" customFormat="1" spans="2:14">
      <c r="B10" s="26" t="s">
        <v>45</v>
      </c>
      <c r="C10" s="18">
        <v>235709</v>
      </c>
      <c r="D10" s="17" t="s">
        <v>41</v>
      </c>
      <c r="E10" s="18">
        <v>0.03</v>
      </c>
      <c r="F10" s="18"/>
      <c r="G10" s="50">
        <v>45898</v>
      </c>
      <c r="H10" s="18">
        <v>2.02</v>
      </c>
      <c r="I10" s="26" t="s">
        <v>44</v>
      </c>
      <c r="J10" s="51">
        <v>0.399306</v>
      </c>
      <c r="K10" s="18">
        <v>0.03</v>
      </c>
      <c r="L10" s="51">
        <v>0.199306</v>
      </c>
      <c r="M10" s="18">
        <v>0.03</v>
      </c>
      <c r="N10" s="18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5" sqref="B5:P5"/>
    </sheetView>
  </sheetViews>
  <sheetFormatPr defaultColWidth="10" defaultRowHeight="13.5"/>
  <cols>
    <col min="1" max="1" width="9" style="2" hidden="1"/>
    <col min="2" max="2" width="37.5" style="2" customWidth="1"/>
    <col min="3" max="3" width="23.5" style="2" customWidth="1"/>
    <col min="4" max="4" width="20.5" style="2" customWidth="1"/>
    <col min="5" max="5" width="19.3833333333333" style="2" customWidth="1"/>
    <col min="6" max="6" width="9" style="2" hidden="1"/>
    <col min="7" max="7" width="20.75" style="2" customWidth="1"/>
    <col min="8" max="8" width="13.6333333333333" style="2" customWidth="1"/>
    <col min="9" max="9" width="12.3833333333333" style="2" customWidth="1"/>
    <col min="10" max="14" width="20.5" style="2" customWidth="1"/>
    <col min="15" max="15" width="16" style="2" customWidth="1"/>
    <col min="16" max="16" width="13.3833333333333" style="2" customWidth="1"/>
    <col min="17" max="19" width="9" style="2" hidden="1"/>
    <col min="20" max="20" width="9.75" style="2" customWidth="1"/>
    <col min="21" max="16384" width="10" style="2"/>
  </cols>
  <sheetData>
    <row r="1" ht="33.75" hidden="1" spans="1:3">
      <c r="A1" s="3">
        <v>0</v>
      </c>
      <c r="B1" s="3" t="s">
        <v>0</v>
      </c>
      <c r="C1" s="3" t="s">
        <v>46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47</v>
      </c>
      <c r="G2" s="3" t="s">
        <v>48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49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50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25" customHeight="1" spans="1:2">
      <c r="A4" s="3">
        <v>0</v>
      </c>
      <c r="B4" s="3" t="s">
        <v>51</v>
      </c>
    </row>
    <row r="5" ht="27.95" customHeight="1" spans="1:16">
      <c r="A5" s="3">
        <v>0</v>
      </c>
      <c r="B5" s="27" t="s">
        <v>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ht="14.25" customHeight="1" spans="1:16">
      <c r="A6" s="3">
        <v>0</v>
      </c>
      <c r="B6" s="3"/>
      <c r="C6" s="3"/>
      <c r="D6" s="3"/>
      <c r="E6" s="3"/>
      <c r="G6" s="3"/>
      <c r="H6" s="3"/>
      <c r="I6" s="3"/>
      <c r="L6" s="3"/>
      <c r="M6" s="3"/>
      <c r="N6" s="3"/>
      <c r="P6" s="3" t="s">
        <v>26</v>
      </c>
    </row>
    <row r="7" ht="18" customHeight="1" spans="1:16">
      <c r="A7" s="3">
        <v>0</v>
      </c>
      <c r="B7" s="28"/>
      <c r="C7" s="29" t="s">
        <v>27</v>
      </c>
      <c r="D7" s="29"/>
      <c r="E7" s="29"/>
      <c r="F7" s="29"/>
      <c r="G7" s="29"/>
      <c r="H7" s="29"/>
      <c r="I7" s="29"/>
      <c r="J7" s="37" t="s">
        <v>53</v>
      </c>
      <c r="K7" s="38" t="s">
        <v>28</v>
      </c>
      <c r="L7" s="38"/>
      <c r="M7" s="39" t="s">
        <v>29</v>
      </c>
      <c r="N7" s="39"/>
      <c r="O7" s="40" t="s">
        <v>54</v>
      </c>
      <c r="P7" s="41" t="s">
        <v>30</v>
      </c>
    </row>
    <row r="8" ht="27.2" customHeight="1" spans="1:16">
      <c r="A8" s="3">
        <v>0</v>
      </c>
      <c r="B8" s="30" t="s">
        <v>31</v>
      </c>
      <c r="C8" s="31" t="s">
        <v>32</v>
      </c>
      <c r="D8" s="31" t="s">
        <v>33</v>
      </c>
      <c r="E8" s="31" t="s">
        <v>34</v>
      </c>
      <c r="G8" s="31" t="s">
        <v>35</v>
      </c>
      <c r="H8" s="31" t="s">
        <v>36</v>
      </c>
      <c r="I8" s="31" t="s">
        <v>37</v>
      </c>
      <c r="J8" s="42"/>
      <c r="K8" s="43"/>
      <c r="L8" s="31" t="s">
        <v>38</v>
      </c>
      <c r="M8" s="43"/>
      <c r="N8" s="31" t="s">
        <v>38</v>
      </c>
      <c r="O8" s="44"/>
      <c r="P8" s="45"/>
    </row>
    <row r="9" s="2" customFormat="1" ht="40.7" customHeight="1" spans="1:19">
      <c r="A9" s="32" t="s">
        <v>55</v>
      </c>
      <c r="B9" s="33" t="s">
        <v>56</v>
      </c>
      <c r="C9" s="33" t="s">
        <v>57</v>
      </c>
      <c r="D9" s="33" t="s">
        <v>58</v>
      </c>
      <c r="E9" s="34">
        <v>0.3</v>
      </c>
      <c r="F9" s="32" t="s">
        <v>59</v>
      </c>
      <c r="G9" s="33" t="s">
        <v>60</v>
      </c>
      <c r="H9" s="35" t="s">
        <v>61</v>
      </c>
      <c r="I9" s="33" t="s">
        <v>44</v>
      </c>
      <c r="J9" s="46" t="s">
        <v>62</v>
      </c>
      <c r="K9" s="34">
        <f>10.1-5</f>
        <v>5.1</v>
      </c>
      <c r="L9" s="34">
        <f>2.84-2.5</f>
        <v>0.34</v>
      </c>
      <c r="M9" s="34">
        <f>1.7-1.4</f>
        <v>0.3</v>
      </c>
      <c r="N9" s="34">
        <f>0.7-0.4</f>
        <v>0.3</v>
      </c>
      <c r="O9" s="34">
        <v>0</v>
      </c>
      <c r="P9" s="33"/>
      <c r="Q9" s="3" t="s">
        <v>59</v>
      </c>
      <c r="R9" s="3" t="s">
        <v>63</v>
      </c>
      <c r="S9" s="3" t="s">
        <v>64</v>
      </c>
    </row>
    <row r="10" s="2" customFormat="1" ht="67.5" spans="1:16">
      <c r="A10" s="36"/>
      <c r="B10" s="33" t="s">
        <v>65</v>
      </c>
      <c r="C10" s="33" t="s">
        <v>66</v>
      </c>
      <c r="D10" s="33" t="s">
        <v>58</v>
      </c>
      <c r="E10" s="34">
        <v>0.3</v>
      </c>
      <c r="F10" s="36"/>
      <c r="G10" s="33" t="s">
        <v>67</v>
      </c>
      <c r="H10" s="35" t="s">
        <v>68</v>
      </c>
      <c r="I10" s="33" t="s">
        <v>69</v>
      </c>
      <c r="J10" s="46" t="s">
        <v>62</v>
      </c>
      <c r="K10" s="34">
        <v>0.1</v>
      </c>
      <c r="L10" s="34">
        <v>0.1</v>
      </c>
      <c r="M10" s="34">
        <v>0.1</v>
      </c>
      <c r="N10" s="34">
        <v>0.1</v>
      </c>
      <c r="O10" s="34">
        <v>0</v>
      </c>
      <c r="P10" s="47" t="s">
        <v>70</v>
      </c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B1" workbookViewId="0">
      <pane ySplit="8" topLeftCell="A9" activePane="bottomLeft" state="frozen"/>
      <selection/>
      <selection pane="bottomLeft" activeCell="D22" sqref="D22"/>
    </sheetView>
  </sheetViews>
  <sheetFormatPr defaultColWidth="10" defaultRowHeight="13.5"/>
  <cols>
    <col min="1" max="1" width="9" style="2" hidden="1"/>
    <col min="2" max="2" width="13.6333333333333" style="2" customWidth="1"/>
    <col min="3" max="3" width="38.6333333333333" style="2" customWidth="1"/>
    <col min="4" max="4" width="23.25" style="2" customWidth="1"/>
    <col min="5" max="5" width="9" style="2" hidden="1"/>
    <col min="6" max="6" width="29.5" style="2" customWidth="1"/>
    <col min="7" max="7" width="22.8833333333333" style="2" customWidth="1"/>
    <col min="8" max="9" width="9" style="2" hidden="1"/>
    <col min="10" max="10" width="9.75" style="2" customWidth="1"/>
    <col min="11" max="16384" width="10" style="2"/>
  </cols>
  <sheetData>
    <row r="1" ht="22.5" hidden="1" spans="1:3">
      <c r="A1" s="3">
        <v>0</v>
      </c>
      <c r="B1" s="3" t="s">
        <v>71</v>
      </c>
      <c r="C1" s="3" t="s">
        <v>72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73</v>
      </c>
      <c r="G2" s="3" t="s">
        <v>74</v>
      </c>
      <c r="H2" s="3" t="s">
        <v>8</v>
      </c>
    </row>
    <row r="3" hidden="1" spans="1:9">
      <c r="A3" s="3">
        <v>0</v>
      </c>
      <c r="C3" s="3" t="s">
        <v>9</v>
      </c>
      <c r="D3" s="3" t="s">
        <v>75</v>
      </c>
      <c r="E3" s="3" t="s">
        <v>22</v>
      </c>
      <c r="F3" s="3" t="s">
        <v>76</v>
      </c>
      <c r="G3" s="3" t="s">
        <v>77</v>
      </c>
      <c r="H3" s="3" t="s">
        <v>78</v>
      </c>
      <c r="I3" s="3" t="s">
        <v>78</v>
      </c>
    </row>
    <row r="4" ht="14.25" customHeight="1" spans="1:2">
      <c r="A4" s="3">
        <v>0</v>
      </c>
      <c r="B4" s="3" t="s">
        <v>79</v>
      </c>
    </row>
    <row r="5" ht="27.95" customHeight="1" spans="1:7">
      <c r="A5" s="3">
        <v>0</v>
      </c>
      <c r="B5" s="4" t="s">
        <v>80</v>
      </c>
      <c r="C5" s="4"/>
      <c r="D5" s="4"/>
      <c r="E5" s="4"/>
      <c r="F5" s="4"/>
      <c r="G5" s="4"/>
    </row>
    <row r="6" ht="14.25" customHeight="1" spans="1:7">
      <c r="A6" s="3">
        <v>0</v>
      </c>
      <c r="G6" s="5" t="s">
        <v>26</v>
      </c>
    </row>
    <row r="7" ht="19.9" customHeight="1" spans="1:7">
      <c r="A7" s="3">
        <v>0</v>
      </c>
      <c r="B7" s="6" t="s">
        <v>81</v>
      </c>
      <c r="C7" s="7" t="s">
        <v>82</v>
      </c>
      <c r="D7" s="7"/>
      <c r="F7" s="8" t="s">
        <v>83</v>
      </c>
      <c r="G7" s="8"/>
    </row>
    <row r="8" ht="19.9" customHeight="1" spans="1:7">
      <c r="A8" s="3">
        <v>0</v>
      </c>
      <c r="B8" s="6"/>
      <c r="C8" s="9" t="s">
        <v>31</v>
      </c>
      <c r="D8" s="9" t="s">
        <v>84</v>
      </c>
      <c r="F8" s="9" t="s">
        <v>85</v>
      </c>
      <c r="G8" s="19" t="s">
        <v>84</v>
      </c>
    </row>
    <row r="9" ht="17.25" customHeight="1" spans="1:7">
      <c r="A9" s="3">
        <v>0</v>
      </c>
      <c r="B9" s="20" t="s">
        <v>86</v>
      </c>
      <c r="C9" s="21"/>
      <c r="D9" s="18">
        <f>SUM(D10:D38)</f>
        <v>0.033</v>
      </c>
      <c r="F9" s="21"/>
      <c r="G9" s="18">
        <f>SUM(G10:G30)</f>
        <v>0.033</v>
      </c>
    </row>
    <row r="10" spans="2:7">
      <c r="B10" s="22">
        <v>1</v>
      </c>
      <c r="C10" s="23" t="s">
        <v>39</v>
      </c>
      <c r="D10" s="24">
        <v>0.003</v>
      </c>
      <c r="F10" s="25" t="s">
        <v>87</v>
      </c>
      <c r="G10" s="24">
        <v>0.003</v>
      </c>
    </row>
    <row r="11" spans="2:7">
      <c r="B11" s="22">
        <v>2</v>
      </c>
      <c r="C11" s="26" t="s">
        <v>45</v>
      </c>
      <c r="D11" s="24">
        <v>0.03</v>
      </c>
      <c r="F11" s="25" t="s">
        <v>87</v>
      </c>
      <c r="G11" s="24">
        <v>0.03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B4" workbookViewId="0">
      <selection activeCell="B12" sqref="B12"/>
    </sheetView>
  </sheetViews>
  <sheetFormatPr defaultColWidth="10" defaultRowHeight="13.5" outlineLevelCol="7"/>
  <cols>
    <col min="1" max="1" width="9" style="2" hidden="1"/>
    <col min="2" max="2" width="17.5" style="2" customWidth="1"/>
    <col min="3" max="3" width="38.6333333333333" style="2" customWidth="1"/>
    <col min="4" max="4" width="23.25" style="2" customWidth="1"/>
    <col min="5" max="5" width="9" style="2" hidden="1"/>
    <col min="6" max="6" width="56.1333333333333" style="2" customWidth="1"/>
    <col min="7" max="7" width="21.6333333333333" style="2" customWidth="1"/>
    <col min="8" max="8" width="9" style="2" hidden="1"/>
    <col min="9" max="9" width="9.75" style="2" customWidth="1"/>
    <col min="10" max="16384" width="10" style="2"/>
  </cols>
  <sheetData>
    <row r="1" ht="22.5" hidden="1" spans="1:3">
      <c r="A1" s="3">
        <v>0</v>
      </c>
      <c r="B1" s="3" t="s">
        <v>71</v>
      </c>
      <c r="C1" s="3" t="s">
        <v>88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73</v>
      </c>
      <c r="G2" s="3" t="s">
        <v>74</v>
      </c>
      <c r="H2" s="3" t="s">
        <v>48</v>
      </c>
    </row>
    <row r="3" hidden="1" spans="1:8">
      <c r="A3" s="3">
        <v>0</v>
      </c>
      <c r="C3" s="3" t="s">
        <v>9</v>
      </c>
      <c r="D3" s="3" t="s">
        <v>75</v>
      </c>
      <c r="E3" s="3" t="s">
        <v>22</v>
      </c>
      <c r="F3" s="3" t="s">
        <v>76</v>
      </c>
      <c r="G3" s="3" t="s">
        <v>77</v>
      </c>
      <c r="H3" s="3" t="s">
        <v>78</v>
      </c>
    </row>
    <row r="4" ht="14.25" customHeight="1" spans="1:2">
      <c r="A4" s="3">
        <v>0</v>
      </c>
      <c r="B4" s="3" t="s">
        <v>89</v>
      </c>
    </row>
    <row r="5" ht="27.95" customHeight="1" spans="1:7">
      <c r="A5" s="3">
        <v>0</v>
      </c>
      <c r="B5" s="4" t="s">
        <v>90</v>
      </c>
      <c r="C5" s="4"/>
      <c r="D5" s="4"/>
      <c r="E5" s="4"/>
      <c r="F5" s="4"/>
      <c r="G5" s="4"/>
    </row>
    <row r="6" ht="14.25" customHeight="1" spans="1:7">
      <c r="A6" s="3">
        <v>0</v>
      </c>
      <c r="G6" s="5" t="s">
        <v>26</v>
      </c>
    </row>
    <row r="7" ht="19.9" customHeight="1" spans="1:7">
      <c r="A7" s="3">
        <v>0</v>
      </c>
      <c r="B7" s="6" t="s">
        <v>81</v>
      </c>
      <c r="C7" s="7" t="s">
        <v>91</v>
      </c>
      <c r="D7" s="7"/>
      <c r="F7" s="8" t="s">
        <v>92</v>
      </c>
      <c r="G7" s="8"/>
    </row>
    <row r="8" ht="19.9" customHeight="1" spans="1:7">
      <c r="A8" s="3">
        <v>0</v>
      </c>
      <c r="B8" s="6"/>
      <c r="C8" s="9" t="s">
        <v>31</v>
      </c>
      <c r="D8" s="9" t="s">
        <v>84</v>
      </c>
      <c r="F8" s="9" t="s">
        <v>85</v>
      </c>
      <c r="G8" s="10" t="s">
        <v>84</v>
      </c>
    </row>
    <row r="9" s="1" customFormat="1" ht="17.25" customHeight="1" spans="1:8">
      <c r="A9" s="11">
        <v>0</v>
      </c>
      <c r="B9" s="12" t="s">
        <v>86</v>
      </c>
      <c r="C9" s="13"/>
      <c r="D9" s="14">
        <f>SUM(D10:D27)</f>
        <v>0.4</v>
      </c>
      <c r="E9" s="11"/>
      <c r="F9" s="15"/>
      <c r="G9" s="16">
        <f>SUM(G10:G23)</f>
        <v>0.4</v>
      </c>
      <c r="H9" s="11"/>
    </row>
    <row r="10" s="2" customFormat="1" ht="40.5" spans="2:7">
      <c r="B10" s="17">
        <v>1</v>
      </c>
      <c r="C10" s="17" t="s">
        <v>56</v>
      </c>
      <c r="D10" s="16">
        <v>0.3</v>
      </c>
      <c r="E10" s="18"/>
      <c r="F10" s="17" t="s">
        <v>93</v>
      </c>
      <c r="G10" s="16">
        <v>0.3</v>
      </c>
    </row>
    <row r="11" ht="27" spans="2:7">
      <c r="B11" s="18">
        <v>2</v>
      </c>
      <c r="C11" s="17" t="s">
        <v>65</v>
      </c>
      <c r="D11" s="18">
        <v>0.1</v>
      </c>
      <c r="E11" s="18"/>
      <c r="F11" s="17" t="s">
        <v>93</v>
      </c>
      <c r="G11" s="18">
        <v>0.1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 新增地方政府专项债券情况表</vt:lpstr>
      <vt:lpstr>新增地方政府一般债券资金收支情况表</vt:lpstr>
      <vt:lpstr>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2023-06-20T06:58:00Z</dcterms:created>
  <dcterms:modified xsi:type="dcterms:W3CDTF">2026-06-18T03:35:28Z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E174412ED29C4FC7A7E4ABA78D5D08BC</vt:lpwstr>
  </property>
  <property fmtid="{D5CDD505-2E9C-101B-9397-08002B2CF9AE}" pid="3" name="KSOProductBuildVer">
    <vt:lpwstr>2052-11.8.2.11813</vt:lpwstr>
  </property>
</Properties>
</file>