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考试招聘条件表" sheetId="1" r:id="rId1"/>
    <sheet name="考核招聘条件表" sheetId="2" state="hidden" r:id="rId2"/>
  </sheets>
  <definedNames>
    <definedName name="_xlnm._FilterDatabase" localSheetId="0" hidden="1">'考试招聘条件表'!$A$3:$N$28</definedName>
  </definedNames>
  <calcPr fullCalcOnLoad="1"/>
</workbook>
</file>

<file path=xl/sharedStrings.xml><?xml version="1.0" encoding="utf-8"?>
<sst xmlns="http://schemas.openxmlformats.org/spreadsheetml/2006/main" count="276" uniqueCount="124">
  <si>
    <t>2023年乐山市金口河区事业单位公开考试招聘工作人员面试成绩、总成绩排名及进入体检人员名单</t>
  </si>
  <si>
    <t>序号</t>
  </si>
  <si>
    <t>主管
部门</t>
  </si>
  <si>
    <t>报考单位</t>
  </si>
  <si>
    <t>岗位
编码</t>
  </si>
  <si>
    <t>岗位名称</t>
  </si>
  <si>
    <t>招聘
人数</t>
  </si>
  <si>
    <t>姓名</t>
  </si>
  <si>
    <t>笔试
总成绩</t>
  </si>
  <si>
    <t>笔试折合成绩</t>
  </si>
  <si>
    <t>面试
成绩</t>
  </si>
  <si>
    <t>面试折合成绩</t>
  </si>
  <si>
    <t xml:space="preserve">
总成绩</t>
  </si>
  <si>
    <t>总成
绩排名</t>
  </si>
  <si>
    <t>是否进入体检</t>
  </si>
  <si>
    <t>乐山市金口河区民政局</t>
  </si>
  <si>
    <t>乐山市金口河区民政福利服务中心</t>
  </si>
  <si>
    <t>综合管理</t>
  </si>
  <si>
    <t>王丽媛</t>
  </si>
  <si>
    <t>是</t>
  </si>
  <si>
    <t>廖秋燕</t>
  </si>
  <si>
    <t>殷念慈</t>
  </si>
  <si>
    <t>乐山市金口河区自然资源局</t>
  </si>
  <si>
    <t>乐山市金口河区自然保护地事务中心</t>
  </si>
  <si>
    <t>保护地巡察员</t>
  </si>
  <si>
    <t>林芝</t>
  </si>
  <si>
    <t>罗予</t>
  </si>
  <si>
    <t>刘洋</t>
  </si>
  <si>
    <t>乐山市金口河区文化体育和旅游局</t>
  </si>
  <si>
    <t>乐山市金口河区图书馆</t>
  </si>
  <si>
    <t>宣传推广</t>
  </si>
  <si>
    <t>张小月</t>
  </si>
  <si>
    <t>王润</t>
  </si>
  <si>
    <t>乐山市金口河区行政审批局</t>
  </si>
  <si>
    <t>乐山市金口河区行政审批服务中心</t>
  </si>
  <si>
    <t>王锡林</t>
  </si>
  <si>
    <t>易开朗</t>
  </si>
  <si>
    <t>乐山市金口河区乡镇人民政府</t>
  </si>
  <si>
    <t>乐山市金口河区乡镇事业单位</t>
  </si>
  <si>
    <t>财务管理</t>
  </si>
  <si>
    <t>余泓</t>
  </si>
  <si>
    <t>徐丹璐</t>
  </si>
  <si>
    <t>潘蕾</t>
  </si>
  <si>
    <t>刘小萱</t>
  </si>
  <si>
    <t>曹宸恺</t>
  </si>
  <si>
    <t>周敏</t>
  </si>
  <si>
    <t>李季亮</t>
  </si>
  <si>
    <t>付玲镅</t>
  </si>
  <si>
    <t>张浪</t>
  </si>
  <si>
    <t>陈小璐</t>
  </si>
  <si>
    <t>蒲竺青</t>
  </si>
  <si>
    <t>梁凤娇</t>
  </si>
  <si>
    <t>周红润</t>
  </si>
  <si>
    <t>唐宇</t>
  </si>
  <si>
    <t>放弃</t>
  </si>
  <si>
    <t>鄢定林</t>
  </si>
  <si>
    <t>缺考</t>
  </si>
  <si>
    <t>附件3 :</t>
  </si>
  <si>
    <t>2022年上半年乐山市事业单位考核招聘岗位和条件一览表</t>
  </si>
  <si>
    <t>填报单位（盖章）：乐山市金口河区人力资源和社会保障局</t>
  </si>
  <si>
    <t>填表人：田旺军</t>
  </si>
  <si>
    <t>联系电话:</t>
  </si>
  <si>
    <t>主管部门</t>
  </si>
  <si>
    <t>招聘单位名称</t>
  </si>
  <si>
    <t>招聘岗位</t>
  </si>
  <si>
    <t>招聘人数</t>
  </si>
  <si>
    <t>招聘对象范围</t>
  </si>
  <si>
    <t>所需资格条件</t>
  </si>
  <si>
    <t>岗位类别</t>
  </si>
  <si>
    <t>年龄</t>
  </si>
  <si>
    <t>学历（学位）</t>
  </si>
  <si>
    <t>专业名称</t>
  </si>
  <si>
    <t>专业代码</t>
  </si>
  <si>
    <t>其它要求</t>
  </si>
  <si>
    <t>区发改局</t>
  </si>
  <si>
    <t>区价格认证中心</t>
  </si>
  <si>
    <t>管理岗位</t>
  </si>
  <si>
    <t>不限地区</t>
  </si>
  <si>
    <t>35周岁以下</t>
  </si>
  <si>
    <t>本科及以上学历并取得相应学士及以上学位</t>
  </si>
  <si>
    <t>不限</t>
  </si>
  <si>
    <t>新聘用人员在金口河区最低服务年限为6年。</t>
  </si>
  <si>
    <t>区自然资源局</t>
  </si>
  <si>
    <t>区国有林场</t>
  </si>
  <si>
    <t>专技岗位</t>
  </si>
  <si>
    <t>区交通运输局</t>
  </si>
  <si>
    <t>区交通基本建设质量服务中心</t>
  </si>
  <si>
    <t>区农业农村局</t>
  </si>
  <si>
    <t>区农产品质量安全中心</t>
  </si>
  <si>
    <t>区农业技术推广中心</t>
  </si>
  <si>
    <t>区文体旅游局</t>
  </si>
  <si>
    <t>区文化体育活动中心</t>
  </si>
  <si>
    <t>区卫健局</t>
  </si>
  <si>
    <t>公立医院</t>
  </si>
  <si>
    <t>区教育局</t>
  </si>
  <si>
    <t>中小学</t>
  </si>
  <si>
    <t>和平彝族乡</t>
  </si>
  <si>
    <t>和平彝族乡农业综合服务中心</t>
  </si>
  <si>
    <t>7
（面向“三支一扶”志愿者、西部计划志愿者）</t>
  </si>
  <si>
    <t>大专及以上学历</t>
  </si>
  <si>
    <t>和平彝族乡便民服务中心</t>
  </si>
  <si>
    <t>和平彝族乡社区治理服务中心</t>
  </si>
  <si>
    <t>和平彝族乡文化旅游服务中心</t>
  </si>
  <si>
    <t>共安彝族乡</t>
  </si>
  <si>
    <t>共安彝族乡农业综合服务中心</t>
  </si>
  <si>
    <t>共安彝族乡便民服务中心</t>
  </si>
  <si>
    <t>共安彝族乡社区治理服务中心</t>
  </si>
  <si>
    <t>共安彝族乡文化旅游服务中心</t>
  </si>
  <si>
    <t>永胜乡</t>
  </si>
  <si>
    <t>永胜乡农业综合服务中心</t>
  </si>
  <si>
    <t>永胜乡便民服务中心</t>
  </si>
  <si>
    <t>永胜乡社区治理服务中心</t>
  </si>
  <si>
    <t>永胜乡文化旅游服务中心</t>
  </si>
  <si>
    <t>永和镇</t>
  </si>
  <si>
    <t>永和镇农业综合服务中心</t>
  </si>
  <si>
    <t>永和镇便民服务中心</t>
  </si>
  <si>
    <t>永和镇社区治理服务中心</t>
  </si>
  <si>
    <t>永和镇文化旅游服务中心</t>
  </si>
  <si>
    <t>金河镇</t>
  </si>
  <si>
    <t>金河镇农业综合服务中心</t>
  </si>
  <si>
    <t>金河镇便民服务中心</t>
  </si>
  <si>
    <t>金河镇社区治理服务中心</t>
  </si>
  <si>
    <t>金河镇文化旅游服务中心</t>
  </si>
  <si>
    <r>
      <t>备注：1.招聘岗位类别填写:管理岗位或专技岗位；岗位名称根据单位所设置具体岗位规范填写；2.学历填写：中专及以上、大专及以上、本科及以上、硕士研究生及以上、博士研究生；3.有学位要求的相应填写：学士、硕士、博士；4.专业按相应学历分层次设置；5.</t>
    </r>
    <r>
      <rPr>
        <b/>
        <sz val="11"/>
        <rFont val="宋体"/>
        <family val="0"/>
      </rPr>
      <t>本表需加盖印章，填表人和联系电话必须填写。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</si>
</sst>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N9" sqref="N9"/>
    </sheetView>
  </sheetViews>
  <sheetFormatPr defaultColWidth="9.00390625" defaultRowHeight="30.75" customHeight="1"/>
  <cols>
    <col min="1" max="1" width="4.75390625" style="17" customWidth="1"/>
    <col min="2" max="2" width="8.00390625" style="18" customWidth="1"/>
    <col min="3" max="3" width="9.25390625" style="18" customWidth="1"/>
    <col min="4" max="4" width="8.125" style="19" customWidth="1"/>
    <col min="5" max="5" width="10.50390625" style="20" customWidth="1"/>
    <col min="6" max="6" width="5.375" style="20" customWidth="1"/>
    <col min="7" max="7" width="9.625" style="21" customWidth="1"/>
    <col min="8" max="8" width="6.125" style="20" customWidth="1"/>
    <col min="9" max="9" width="5.75390625" style="20" customWidth="1"/>
    <col min="10" max="10" width="5.25390625" style="20" customWidth="1"/>
    <col min="11" max="11" width="6.125" style="20" customWidth="1"/>
    <col min="12" max="12" width="7.625" style="20" customWidth="1"/>
    <col min="13" max="13" width="8.375" style="20" customWidth="1"/>
    <col min="14" max="14" width="7.00390625" style="20" customWidth="1"/>
    <col min="15" max="214" width="5.25390625" style="20" customWidth="1"/>
    <col min="215" max="16384" width="9.00390625" style="20" customWidth="1"/>
  </cols>
  <sheetData>
    <row r="1" spans="1:14" ht="76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.75" customHeight="1">
      <c r="A2" s="23" t="s">
        <v>1</v>
      </c>
      <c r="B2" s="24" t="s">
        <v>2</v>
      </c>
      <c r="C2" s="25" t="s">
        <v>3</v>
      </c>
      <c r="D2" s="24" t="s">
        <v>4</v>
      </c>
      <c r="E2" s="26" t="s">
        <v>5</v>
      </c>
      <c r="F2" s="27" t="s">
        <v>6</v>
      </c>
      <c r="G2" s="28" t="s">
        <v>7</v>
      </c>
      <c r="H2" s="27" t="s">
        <v>8</v>
      </c>
      <c r="I2" s="26" t="s">
        <v>9</v>
      </c>
      <c r="J2" s="26" t="s">
        <v>10</v>
      </c>
      <c r="K2" s="26" t="s">
        <v>11</v>
      </c>
      <c r="L2" s="41" t="s">
        <v>12</v>
      </c>
      <c r="M2" s="41" t="s">
        <v>13</v>
      </c>
      <c r="N2" s="41" t="s">
        <v>14</v>
      </c>
    </row>
    <row r="3" spans="1:14" ht="33.75" customHeight="1">
      <c r="A3" s="29"/>
      <c r="B3" s="24"/>
      <c r="C3" s="25"/>
      <c r="D3" s="24"/>
      <c r="E3" s="30"/>
      <c r="F3" s="31"/>
      <c r="G3" s="32"/>
      <c r="H3" s="31"/>
      <c r="I3" s="30"/>
      <c r="J3" s="30"/>
      <c r="K3" s="30"/>
      <c r="L3" s="42"/>
      <c r="M3" s="43"/>
      <c r="N3" s="43"/>
    </row>
    <row r="4" spans="1:14" ht="24" customHeight="1">
      <c r="A4" s="33">
        <v>1</v>
      </c>
      <c r="B4" s="34" t="s">
        <v>15</v>
      </c>
      <c r="C4" s="34" t="s">
        <v>16</v>
      </c>
      <c r="D4" s="34">
        <v>14010101</v>
      </c>
      <c r="E4" s="34" t="s">
        <v>17</v>
      </c>
      <c r="F4" s="34">
        <v>1</v>
      </c>
      <c r="G4" s="35" t="s">
        <v>18</v>
      </c>
      <c r="H4" s="36">
        <v>67.4</v>
      </c>
      <c r="I4" s="44">
        <f aca="true" t="shared" si="0" ref="I4:I28">H4*0.5</f>
        <v>33.7</v>
      </c>
      <c r="J4" s="44">
        <v>84.6</v>
      </c>
      <c r="K4" s="44">
        <f aca="true" t="shared" si="1" ref="K4:K26">J4*0.5</f>
        <v>42.3</v>
      </c>
      <c r="L4" s="45">
        <f aca="true" t="shared" si="2" ref="L4:L26">I4+K4</f>
        <v>76</v>
      </c>
      <c r="M4" s="45">
        <v>1</v>
      </c>
      <c r="N4" s="46" t="s">
        <v>19</v>
      </c>
    </row>
    <row r="5" spans="1:14" ht="24" customHeight="1">
      <c r="A5" s="33">
        <v>2</v>
      </c>
      <c r="B5" s="34"/>
      <c r="C5" s="34"/>
      <c r="D5" s="34"/>
      <c r="E5" s="34"/>
      <c r="F5" s="34"/>
      <c r="G5" s="35" t="s">
        <v>20</v>
      </c>
      <c r="H5" s="36">
        <v>67.4</v>
      </c>
      <c r="I5" s="44">
        <f t="shared" si="0"/>
        <v>33.7</v>
      </c>
      <c r="J5" s="44">
        <v>77.6</v>
      </c>
      <c r="K5" s="44">
        <f t="shared" si="1"/>
        <v>38.8</v>
      </c>
      <c r="L5" s="45">
        <f t="shared" si="2"/>
        <v>72.5</v>
      </c>
      <c r="M5" s="45">
        <v>2</v>
      </c>
      <c r="N5" s="45"/>
    </row>
    <row r="6" spans="1:14" ht="24" customHeight="1">
      <c r="A6" s="33">
        <v>3</v>
      </c>
      <c r="B6" s="37"/>
      <c r="C6" s="37"/>
      <c r="D6" s="34"/>
      <c r="E6" s="34"/>
      <c r="F6" s="34"/>
      <c r="G6" s="35" t="s">
        <v>21</v>
      </c>
      <c r="H6" s="36">
        <v>65.9</v>
      </c>
      <c r="I6" s="44">
        <f t="shared" si="0"/>
        <v>32.95</v>
      </c>
      <c r="J6" s="44">
        <v>76.8</v>
      </c>
      <c r="K6" s="44">
        <f t="shared" si="1"/>
        <v>38.4</v>
      </c>
      <c r="L6" s="45">
        <f t="shared" si="2"/>
        <v>71.35</v>
      </c>
      <c r="M6" s="45">
        <v>3</v>
      </c>
      <c r="N6" s="45"/>
    </row>
    <row r="7" spans="1:14" ht="24" customHeight="1">
      <c r="A7" s="33">
        <v>4</v>
      </c>
      <c r="B7" s="11" t="s">
        <v>22</v>
      </c>
      <c r="C7" s="11" t="s">
        <v>23</v>
      </c>
      <c r="D7" s="11">
        <v>14020101</v>
      </c>
      <c r="E7" s="11" t="s">
        <v>24</v>
      </c>
      <c r="F7" s="11">
        <v>1</v>
      </c>
      <c r="G7" s="35" t="s">
        <v>25</v>
      </c>
      <c r="H7" s="36">
        <v>61.8</v>
      </c>
      <c r="I7" s="44">
        <f t="shared" si="0"/>
        <v>30.9</v>
      </c>
      <c r="J7" s="44">
        <v>79.4</v>
      </c>
      <c r="K7" s="44">
        <f t="shared" si="1"/>
        <v>39.7</v>
      </c>
      <c r="L7" s="45">
        <f t="shared" si="2"/>
        <v>70.6</v>
      </c>
      <c r="M7" s="45">
        <v>1</v>
      </c>
      <c r="N7" s="46" t="s">
        <v>19</v>
      </c>
    </row>
    <row r="8" spans="1:14" ht="24" customHeight="1">
      <c r="A8" s="33">
        <v>5</v>
      </c>
      <c r="B8" s="12"/>
      <c r="C8" s="12"/>
      <c r="D8" s="12"/>
      <c r="E8" s="12"/>
      <c r="F8" s="12"/>
      <c r="G8" s="35" t="s">
        <v>26</v>
      </c>
      <c r="H8" s="36">
        <v>61</v>
      </c>
      <c r="I8" s="44">
        <f t="shared" si="0"/>
        <v>30.5</v>
      </c>
      <c r="J8" s="44">
        <v>78.6</v>
      </c>
      <c r="K8" s="44">
        <f t="shared" si="1"/>
        <v>39.3</v>
      </c>
      <c r="L8" s="45">
        <f t="shared" si="2"/>
        <v>69.8</v>
      </c>
      <c r="M8" s="45">
        <v>2</v>
      </c>
      <c r="N8" s="45"/>
    </row>
    <row r="9" spans="1:14" ht="24" customHeight="1">
      <c r="A9" s="33">
        <v>6</v>
      </c>
      <c r="B9" s="13"/>
      <c r="C9" s="13"/>
      <c r="D9" s="13"/>
      <c r="E9" s="13"/>
      <c r="F9" s="13"/>
      <c r="G9" s="35" t="s">
        <v>27</v>
      </c>
      <c r="H9" s="36">
        <v>58.7</v>
      </c>
      <c r="I9" s="44">
        <f t="shared" si="0"/>
        <v>29.35</v>
      </c>
      <c r="J9" s="44">
        <v>79.2</v>
      </c>
      <c r="K9" s="44">
        <f t="shared" si="1"/>
        <v>39.6</v>
      </c>
      <c r="L9" s="45">
        <f t="shared" si="2"/>
        <v>68.95</v>
      </c>
      <c r="M9" s="45">
        <v>3</v>
      </c>
      <c r="N9" s="45"/>
    </row>
    <row r="10" spans="1:14" ht="24" customHeight="1">
      <c r="A10" s="33">
        <v>7</v>
      </c>
      <c r="B10" s="11" t="s">
        <v>28</v>
      </c>
      <c r="C10" s="11" t="s">
        <v>29</v>
      </c>
      <c r="D10" s="11">
        <v>14030101</v>
      </c>
      <c r="E10" s="38" t="s">
        <v>30</v>
      </c>
      <c r="F10" s="11">
        <v>1</v>
      </c>
      <c r="G10" s="35" t="s">
        <v>31</v>
      </c>
      <c r="H10" s="36">
        <v>66.6</v>
      </c>
      <c r="I10" s="44">
        <f t="shared" si="0"/>
        <v>33.3</v>
      </c>
      <c r="J10" s="44">
        <v>83.8</v>
      </c>
      <c r="K10" s="44">
        <f t="shared" si="1"/>
        <v>41.9</v>
      </c>
      <c r="L10" s="45">
        <f t="shared" si="2"/>
        <v>75.19999999999999</v>
      </c>
      <c r="M10" s="45">
        <v>1</v>
      </c>
      <c r="N10" s="46" t="s">
        <v>19</v>
      </c>
    </row>
    <row r="11" spans="1:14" ht="24" customHeight="1">
      <c r="A11" s="33">
        <v>8</v>
      </c>
      <c r="B11" s="12"/>
      <c r="C11" s="12"/>
      <c r="D11" s="12"/>
      <c r="E11" s="39"/>
      <c r="F11" s="12"/>
      <c r="G11" s="35" t="s">
        <v>32</v>
      </c>
      <c r="H11" s="36">
        <v>61.2</v>
      </c>
      <c r="I11" s="44">
        <f t="shared" si="0"/>
        <v>30.6</v>
      </c>
      <c r="J11" s="44">
        <v>85.2</v>
      </c>
      <c r="K11" s="44">
        <f t="shared" si="1"/>
        <v>42.6</v>
      </c>
      <c r="L11" s="45">
        <f t="shared" si="2"/>
        <v>73.2</v>
      </c>
      <c r="M11" s="45">
        <v>2</v>
      </c>
      <c r="N11" s="46"/>
    </row>
    <row r="12" spans="1:14" ht="24" customHeight="1">
      <c r="A12" s="33">
        <v>9</v>
      </c>
      <c r="B12" s="34" t="s">
        <v>33</v>
      </c>
      <c r="C12" s="34" t="s">
        <v>34</v>
      </c>
      <c r="D12" s="34">
        <v>14040101</v>
      </c>
      <c r="E12" s="34" t="s">
        <v>17</v>
      </c>
      <c r="F12" s="34">
        <v>1</v>
      </c>
      <c r="G12" s="35" t="s">
        <v>35</v>
      </c>
      <c r="H12" s="36">
        <v>64.4</v>
      </c>
      <c r="I12" s="44">
        <f t="shared" si="0"/>
        <v>32.2</v>
      </c>
      <c r="J12" s="44">
        <v>78.6</v>
      </c>
      <c r="K12" s="44">
        <f t="shared" si="1"/>
        <v>39.3</v>
      </c>
      <c r="L12" s="45">
        <f t="shared" si="2"/>
        <v>71.5</v>
      </c>
      <c r="M12" s="45">
        <v>1</v>
      </c>
      <c r="N12" s="46" t="s">
        <v>19</v>
      </c>
    </row>
    <row r="13" spans="1:14" ht="24" customHeight="1">
      <c r="A13" s="33">
        <v>10</v>
      </c>
      <c r="B13" s="34"/>
      <c r="C13" s="34"/>
      <c r="D13" s="34"/>
      <c r="E13" s="34"/>
      <c r="F13" s="34"/>
      <c r="G13" s="35" t="s">
        <v>36</v>
      </c>
      <c r="H13" s="36">
        <v>59.7</v>
      </c>
      <c r="I13" s="44">
        <f t="shared" si="0"/>
        <v>29.85</v>
      </c>
      <c r="J13" s="44">
        <v>75.6</v>
      </c>
      <c r="K13" s="44">
        <f t="shared" si="1"/>
        <v>37.8</v>
      </c>
      <c r="L13" s="45">
        <f t="shared" si="2"/>
        <v>67.65</v>
      </c>
      <c r="M13" s="45">
        <v>2</v>
      </c>
      <c r="N13" s="45"/>
    </row>
    <row r="14" spans="1:14" ht="24" customHeight="1">
      <c r="A14" s="33">
        <v>11</v>
      </c>
      <c r="B14" s="34" t="s">
        <v>37</v>
      </c>
      <c r="C14" s="34" t="s">
        <v>38</v>
      </c>
      <c r="D14" s="34">
        <v>14050101</v>
      </c>
      <c r="E14" s="34" t="s">
        <v>39</v>
      </c>
      <c r="F14" s="40">
        <v>5</v>
      </c>
      <c r="G14" s="35" t="s">
        <v>40</v>
      </c>
      <c r="H14" s="36">
        <v>69.9</v>
      </c>
      <c r="I14" s="44">
        <f t="shared" si="0"/>
        <v>34.95</v>
      </c>
      <c r="J14" s="44">
        <v>83.2</v>
      </c>
      <c r="K14" s="44">
        <f t="shared" si="1"/>
        <v>41.6</v>
      </c>
      <c r="L14" s="45">
        <f t="shared" si="2"/>
        <v>76.55000000000001</v>
      </c>
      <c r="M14" s="45">
        <v>1</v>
      </c>
      <c r="N14" s="46" t="s">
        <v>19</v>
      </c>
    </row>
    <row r="15" spans="1:14" ht="24" customHeight="1">
      <c r="A15" s="33">
        <v>12</v>
      </c>
      <c r="B15" s="34"/>
      <c r="C15" s="34"/>
      <c r="D15" s="34"/>
      <c r="E15" s="34"/>
      <c r="F15" s="40"/>
      <c r="G15" s="35" t="s">
        <v>41</v>
      </c>
      <c r="H15" s="36">
        <v>65.8</v>
      </c>
      <c r="I15" s="44">
        <f t="shared" si="0"/>
        <v>32.9</v>
      </c>
      <c r="J15" s="44">
        <v>83.2</v>
      </c>
      <c r="K15" s="44">
        <f t="shared" si="1"/>
        <v>41.6</v>
      </c>
      <c r="L15" s="45">
        <f t="shared" si="2"/>
        <v>74.5</v>
      </c>
      <c r="M15" s="45">
        <v>2</v>
      </c>
      <c r="N15" s="46" t="s">
        <v>19</v>
      </c>
    </row>
    <row r="16" spans="1:14" ht="24" customHeight="1">
      <c r="A16" s="33">
        <v>13</v>
      </c>
      <c r="B16" s="34"/>
      <c r="C16" s="34"/>
      <c r="D16" s="34"/>
      <c r="E16" s="34"/>
      <c r="F16" s="40"/>
      <c r="G16" s="35" t="s">
        <v>42</v>
      </c>
      <c r="H16" s="36">
        <v>62.3</v>
      </c>
      <c r="I16" s="44">
        <f t="shared" si="0"/>
        <v>31.15</v>
      </c>
      <c r="J16" s="44">
        <v>82.8</v>
      </c>
      <c r="K16" s="44">
        <f t="shared" si="1"/>
        <v>41.4</v>
      </c>
      <c r="L16" s="45">
        <f t="shared" si="2"/>
        <v>72.55</v>
      </c>
      <c r="M16" s="45">
        <v>3</v>
      </c>
      <c r="N16" s="46" t="s">
        <v>19</v>
      </c>
    </row>
    <row r="17" spans="1:14" ht="24" customHeight="1">
      <c r="A17" s="33">
        <v>14</v>
      </c>
      <c r="B17" s="34"/>
      <c r="C17" s="34"/>
      <c r="D17" s="34"/>
      <c r="E17" s="34"/>
      <c r="F17" s="40"/>
      <c r="G17" s="35" t="s">
        <v>43</v>
      </c>
      <c r="H17" s="36">
        <v>64.7</v>
      </c>
      <c r="I17" s="44">
        <f t="shared" si="0"/>
        <v>32.35</v>
      </c>
      <c r="J17" s="44">
        <v>79</v>
      </c>
      <c r="K17" s="44">
        <f t="shared" si="1"/>
        <v>39.5</v>
      </c>
      <c r="L17" s="45">
        <f t="shared" si="2"/>
        <v>71.85</v>
      </c>
      <c r="M17" s="45">
        <v>4</v>
      </c>
      <c r="N17" s="46" t="s">
        <v>19</v>
      </c>
    </row>
    <row r="18" spans="1:14" ht="24" customHeight="1">
      <c r="A18" s="33">
        <v>15</v>
      </c>
      <c r="B18" s="34"/>
      <c r="C18" s="34"/>
      <c r="D18" s="34"/>
      <c r="E18" s="34"/>
      <c r="F18" s="40"/>
      <c r="G18" s="35" t="s">
        <v>44</v>
      </c>
      <c r="H18" s="36">
        <v>65.7</v>
      </c>
      <c r="I18" s="44">
        <f t="shared" si="0"/>
        <v>32.85</v>
      </c>
      <c r="J18" s="44">
        <v>77.6</v>
      </c>
      <c r="K18" s="44">
        <f t="shared" si="1"/>
        <v>38.8</v>
      </c>
      <c r="L18" s="45">
        <f t="shared" si="2"/>
        <v>71.65</v>
      </c>
      <c r="M18" s="45">
        <v>5</v>
      </c>
      <c r="N18" s="46" t="s">
        <v>19</v>
      </c>
    </row>
    <row r="19" spans="1:14" ht="24" customHeight="1">
      <c r="A19" s="33">
        <v>16</v>
      </c>
      <c r="B19" s="34"/>
      <c r="C19" s="34"/>
      <c r="D19" s="34"/>
      <c r="E19" s="34"/>
      <c r="F19" s="40"/>
      <c r="G19" s="35" t="s">
        <v>45</v>
      </c>
      <c r="H19" s="36">
        <v>61.1</v>
      </c>
      <c r="I19" s="44">
        <f t="shared" si="0"/>
        <v>30.55</v>
      </c>
      <c r="J19" s="44">
        <v>82</v>
      </c>
      <c r="K19" s="44">
        <f t="shared" si="1"/>
        <v>41</v>
      </c>
      <c r="L19" s="45">
        <f t="shared" si="2"/>
        <v>71.55</v>
      </c>
      <c r="M19" s="45">
        <v>6</v>
      </c>
      <c r="N19" s="45"/>
    </row>
    <row r="20" spans="1:14" ht="24" customHeight="1">
      <c r="A20" s="33">
        <v>17</v>
      </c>
      <c r="B20" s="34"/>
      <c r="C20" s="34"/>
      <c r="D20" s="34"/>
      <c r="E20" s="34"/>
      <c r="F20" s="40"/>
      <c r="G20" s="35" t="s">
        <v>46</v>
      </c>
      <c r="H20" s="36">
        <v>61.7</v>
      </c>
      <c r="I20" s="44">
        <f t="shared" si="0"/>
        <v>30.85</v>
      </c>
      <c r="J20" s="44">
        <v>81.2</v>
      </c>
      <c r="K20" s="44">
        <f t="shared" si="1"/>
        <v>40.6</v>
      </c>
      <c r="L20" s="45">
        <f t="shared" si="2"/>
        <v>71.45</v>
      </c>
      <c r="M20" s="45">
        <v>7</v>
      </c>
      <c r="N20" s="46"/>
    </row>
    <row r="21" spans="1:14" ht="24" customHeight="1">
      <c r="A21" s="33">
        <v>18</v>
      </c>
      <c r="B21" s="34"/>
      <c r="C21" s="34"/>
      <c r="D21" s="34"/>
      <c r="E21" s="34"/>
      <c r="F21" s="40"/>
      <c r="G21" s="35" t="s">
        <v>47</v>
      </c>
      <c r="H21" s="36">
        <v>65.9</v>
      </c>
      <c r="I21" s="44">
        <f t="shared" si="0"/>
        <v>32.95</v>
      </c>
      <c r="J21" s="44">
        <v>77</v>
      </c>
      <c r="K21" s="44">
        <f t="shared" si="1"/>
        <v>38.5</v>
      </c>
      <c r="L21" s="45">
        <f t="shared" si="2"/>
        <v>71.45</v>
      </c>
      <c r="M21" s="45">
        <v>7</v>
      </c>
      <c r="N21" s="45"/>
    </row>
    <row r="22" spans="1:14" ht="24" customHeight="1">
      <c r="A22" s="33">
        <v>19</v>
      </c>
      <c r="B22" s="34"/>
      <c r="C22" s="34"/>
      <c r="D22" s="34"/>
      <c r="E22" s="34"/>
      <c r="F22" s="40"/>
      <c r="G22" s="35" t="s">
        <v>48</v>
      </c>
      <c r="H22" s="36">
        <v>64.5</v>
      </c>
      <c r="I22" s="44">
        <f t="shared" si="0"/>
        <v>32.25</v>
      </c>
      <c r="J22" s="44">
        <v>77.4</v>
      </c>
      <c r="K22" s="44">
        <f t="shared" si="1"/>
        <v>38.7</v>
      </c>
      <c r="L22" s="45">
        <f t="shared" si="2"/>
        <v>70.95</v>
      </c>
      <c r="M22" s="45">
        <v>9</v>
      </c>
      <c r="N22" s="45"/>
    </row>
    <row r="23" spans="1:14" ht="24" customHeight="1">
      <c r="A23" s="33">
        <v>20</v>
      </c>
      <c r="B23" s="34"/>
      <c r="C23" s="34"/>
      <c r="D23" s="34"/>
      <c r="E23" s="34"/>
      <c r="F23" s="40"/>
      <c r="G23" s="35" t="s">
        <v>49</v>
      </c>
      <c r="H23" s="36">
        <v>61.8</v>
      </c>
      <c r="I23" s="44">
        <f t="shared" si="0"/>
        <v>30.9</v>
      </c>
      <c r="J23" s="44">
        <v>79.8</v>
      </c>
      <c r="K23" s="44">
        <f t="shared" si="1"/>
        <v>39.9</v>
      </c>
      <c r="L23" s="45">
        <f t="shared" si="2"/>
        <v>70.8</v>
      </c>
      <c r="M23" s="45">
        <v>10</v>
      </c>
      <c r="N23" s="46"/>
    </row>
    <row r="24" spans="1:14" ht="24" customHeight="1">
      <c r="A24" s="33">
        <v>21</v>
      </c>
      <c r="B24" s="34"/>
      <c r="C24" s="34"/>
      <c r="D24" s="34"/>
      <c r="E24" s="34"/>
      <c r="F24" s="40"/>
      <c r="G24" s="35" t="s">
        <v>50</v>
      </c>
      <c r="H24" s="36">
        <v>65.8</v>
      </c>
      <c r="I24" s="44">
        <f t="shared" si="0"/>
        <v>32.9</v>
      </c>
      <c r="J24" s="44">
        <v>75</v>
      </c>
      <c r="K24" s="44">
        <f t="shared" si="1"/>
        <v>37.5</v>
      </c>
      <c r="L24" s="45">
        <f t="shared" si="2"/>
        <v>70.4</v>
      </c>
      <c r="M24" s="45">
        <v>11</v>
      </c>
      <c r="N24" s="45"/>
    </row>
    <row r="25" spans="1:14" ht="24" customHeight="1">
      <c r="A25" s="33">
        <v>22</v>
      </c>
      <c r="B25" s="34"/>
      <c r="C25" s="34"/>
      <c r="D25" s="34"/>
      <c r="E25" s="34"/>
      <c r="F25" s="40"/>
      <c r="G25" s="35" t="s">
        <v>51</v>
      </c>
      <c r="H25" s="36">
        <v>61.1</v>
      </c>
      <c r="I25" s="44">
        <f t="shared" si="0"/>
        <v>30.55</v>
      </c>
      <c r="J25" s="44">
        <v>78.4</v>
      </c>
      <c r="K25" s="44">
        <f t="shared" si="1"/>
        <v>39.2</v>
      </c>
      <c r="L25" s="45">
        <f t="shared" si="2"/>
        <v>69.75</v>
      </c>
      <c r="M25" s="45">
        <v>12</v>
      </c>
      <c r="N25" s="45"/>
    </row>
    <row r="26" spans="1:14" ht="24" customHeight="1">
      <c r="A26" s="33">
        <v>23</v>
      </c>
      <c r="B26" s="34"/>
      <c r="C26" s="34"/>
      <c r="D26" s="34"/>
      <c r="E26" s="34"/>
      <c r="F26" s="40"/>
      <c r="G26" s="35" t="s">
        <v>52</v>
      </c>
      <c r="H26" s="36">
        <v>58.8</v>
      </c>
      <c r="I26" s="44">
        <f t="shared" si="0"/>
        <v>29.4</v>
      </c>
      <c r="J26" s="44">
        <v>76</v>
      </c>
      <c r="K26" s="44">
        <f t="shared" si="1"/>
        <v>38</v>
      </c>
      <c r="L26" s="45">
        <f t="shared" si="2"/>
        <v>67.4</v>
      </c>
      <c r="M26" s="45">
        <v>13</v>
      </c>
      <c r="N26" s="46"/>
    </row>
    <row r="27" spans="1:14" ht="24" customHeight="1">
      <c r="A27" s="33">
        <v>24</v>
      </c>
      <c r="B27" s="34"/>
      <c r="C27" s="34"/>
      <c r="D27" s="34"/>
      <c r="E27" s="34"/>
      <c r="F27" s="40"/>
      <c r="G27" s="35" t="s">
        <v>53</v>
      </c>
      <c r="H27" s="36">
        <v>59.1</v>
      </c>
      <c r="I27" s="44">
        <f t="shared" si="0"/>
        <v>29.55</v>
      </c>
      <c r="J27" s="10" t="s">
        <v>54</v>
      </c>
      <c r="K27" s="44"/>
      <c r="L27" s="45"/>
      <c r="M27" s="45"/>
      <c r="N27" s="45"/>
    </row>
    <row r="28" spans="1:14" ht="24" customHeight="1">
      <c r="A28" s="33">
        <v>25</v>
      </c>
      <c r="B28" s="34"/>
      <c r="C28" s="34"/>
      <c r="D28" s="34"/>
      <c r="E28" s="34"/>
      <c r="F28" s="40"/>
      <c r="G28" s="35" t="s">
        <v>55</v>
      </c>
      <c r="H28" s="36">
        <v>59.8</v>
      </c>
      <c r="I28" s="44">
        <f t="shared" si="0"/>
        <v>29.9</v>
      </c>
      <c r="J28" s="10" t="s">
        <v>56</v>
      </c>
      <c r="K28" s="44"/>
      <c r="L28" s="45"/>
      <c r="M28" s="45"/>
      <c r="N28" s="46"/>
    </row>
  </sheetData>
  <sheetProtection/>
  <autoFilter ref="A3:N28"/>
  <mergeCells count="40">
    <mergeCell ref="A1:N1"/>
    <mergeCell ref="A2:A3"/>
    <mergeCell ref="B2:B3"/>
    <mergeCell ref="B4:B6"/>
    <mergeCell ref="B7:B9"/>
    <mergeCell ref="B10:B11"/>
    <mergeCell ref="B12:B13"/>
    <mergeCell ref="B14:B28"/>
    <mergeCell ref="C2:C3"/>
    <mergeCell ref="C4:C6"/>
    <mergeCell ref="C7:C9"/>
    <mergeCell ref="C10:C11"/>
    <mergeCell ref="C12:C13"/>
    <mergeCell ref="C14:C28"/>
    <mergeCell ref="D2:D3"/>
    <mergeCell ref="D4:D6"/>
    <mergeCell ref="D7:D9"/>
    <mergeCell ref="D10:D11"/>
    <mergeCell ref="D12:D13"/>
    <mergeCell ref="D14:D28"/>
    <mergeCell ref="E2:E3"/>
    <mergeCell ref="E4:E6"/>
    <mergeCell ref="E7:E9"/>
    <mergeCell ref="E10:E11"/>
    <mergeCell ref="E12:E13"/>
    <mergeCell ref="E14:E28"/>
    <mergeCell ref="F2:F3"/>
    <mergeCell ref="F4:F6"/>
    <mergeCell ref="F7:F9"/>
    <mergeCell ref="F10:F11"/>
    <mergeCell ref="F12:F13"/>
    <mergeCell ref="F14:F28"/>
    <mergeCell ref="G2:G3"/>
    <mergeCell ref="H2:H3"/>
    <mergeCell ref="I2:I3"/>
    <mergeCell ref="J2:J3"/>
    <mergeCell ref="K2:K3"/>
    <mergeCell ref="L2:L3"/>
    <mergeCell ref="M2:M3"/>
    <mergeCell ref="N2:N3"/>
  </mergeCells>
  <printOptions horizontalCentered="1"/>
  <pageMargins left="0.15694444444444444" right="0.15694444444444444" top="0.7715277777777778" bottom="0.5902777777777778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7" sqref="K7"/>
    </sheetView>
  </sheetViews>
  <sheetFormatPr defaultColWidth="9.00390625" defaultRowHeight="30.75" customHeight="1"/>
  <cols>
    <col min="1" max="1" width="15.75390625" style="1" customWidth="1"/>
    <col min="2" max="2" width="16.50390625" style="1" customWidth="1"/>
    <col min="3" max="3" width="7.25390625" style="1" customWidth="1"/>
    <col min="4" max="4" width="8.625" style="1" customWidth="1"/>
    <col min="5" max="5" width="9.00390625" style="1" customWidth="1"/>
    <col min="6" max="6" width="11.00390625" style="1" customWidth="1"/>
    <col min="7" max="7" width="9.25390625" style="1" customWidth="1"/>
    <col min="8" max="8" width="12.625" style="1" customWidth="1"/>
    <col min="9" max="9" width="9.875" style="1" customWidth="1"/>
    <col min="10" max="10" width="11.00390625" style="1" customWidth="1"/>
    <col min="11" max="11" width="20.25390625" style="1" customWidth="1"/>
    <col min="12" max="251" width="5.25390625" style="1" customWidth="1"/>
    <col min="252" max="252" width="5.25390625" style="1" bestFit="1" customWidth="1"/>
    <col min="253" max="16384" width="9.00390625" style="1" customWidth="1"/>
  </cols>
  <sheetData>
    <row r="1" ht="30.75" customHeight="1">
      <c r="A1" s="2" t="s">
        <v>57</v>
      </c>
    </row>
    <row r="2" spans="1:11" ht="53.25" customHeight="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59</v>
      </c>
      <c r="B3" s="4"/>
      <c r="C3" s="4"/>
      <c r="D3" s="4"/>
      <c r="E3" s="4"/>
      <c r="F3" s="4"/>
      <c r="G3" s="4"/>
      <c r="H3" s="4" t="s">
        <v>60</v>
      </c>
      <c r="I3" s="4"/>
      <c r="J3" s="15" t="s">
        <v>61</v>
      </c>
      <c r="K3" s="16">
        <v>2713333</v>
      </c>
    </row>
    <row r="4" spans="1:11" ht="31.5" customHeight="1">
      <c r="A4" s="5" t="s">
        <v>62</v>
      </c>
      <c r="B4" s="6" t="s">
        <v>63</v>
      </c>
      <c r="C4" s="7" t="s">
        <v>64</v>
      </c>
      <c r="D4" s="7"/>
      <c r="E4" s="7" t="s">
        <v>65</v>
      </c>
      <c r="F4" s="7" t="s">
        <v>66</v>
      </c>
      <c r="G4" s="7" t="s">
        <v>67</v>
      </c>
      <c r="H4" s="7"/>
      <c r="I4" s="7"/>
      <c r="J4" s="7"/>
      <c r="K4" s="7"/>
    </row>
    <row r="5" spans="1:11" ht="33.75" customHeight="1">
      <c r="A5" s="8"/>
      <c r="B5" s="9"/>
      <c r="C5" s="7" t="s">
        <v>68</v>
      </c>
      <c r="D5" s="7" t="s">
        <v>5</v>
      </c>
      <c r="E5" s="7"/>
      <c r="F5" s="7"/>
      <c r="G5" s="7" t="s">
        <v>69</v>
      </c>
      <c r="H5" s="7" t="s">
        <v>70</v>
      </c>
      <c r="I5" s="7" t="s">
        <v>71</v>
      </c>
      <c r="J5" s="7" t="s">
        <v>72</v>
      </c>
      <c r="K5" s="7" t="s">
        <v>73</v>
      </c>
    </row>
    <row r="6" spans="1:11" ht="33.75" customHeight="1">
      <c r="A6" s="10" t="s">
        <v>74</v>
      </c>
      <c r="B6" s="10" t="s">
        <v>75</v>
      </c>
      <c r="C6" s="10" t="s">
        <v>76</v>
      </c>
      <c r="D6" s="10"/>
      <c r="E6" s="10">
        <v>1</v>
      </c>
      <c r="F6" s="10" t="s">
        <v>77</v>
      </c>
      <c r="G6" s="10" t="s">
        <v>78</v>
      </c>
      <c r="H6" s="10" t="s">
        <v>79</v>
      </c>
      <c r="I6" s="10" t="s">
        <v>80</v>
      </c>
      <c r="J6" s="10"/>
      <c r="K6" s="10" t="s">
        <v>81</v>
      </c>
    </row>
    <row r="7" spans="1:11" ht="33.75" customHeight="1">
      <c r="A7" s="10" t="s">
        <v>82</v>
      </c>
      <c r="B7" s="10" t="s">
        <v>83</v>
      </c>
      <c r="C7" s="10" t="s">
        <v>84</v>
      </c>
      <c r="D7" s="10"/>
      <c r="E7" s="10">
        <v>1</v>
      </c>
      <c r="F7" s="10" t="s">
        <v>77</v>
      </c>
      <c r="G7" s="10" t="s">
        <v>78</v>
      </c>
      <c r="H7" s="10" t="s">
        <v>79</v>
      </c>
      <c r="I7" s="10" t="s">
        <v>80</v>
      </c>
      <c r="J7" s="10"/>
      <c r="K7" s="10" t="s">
        <v>81</v>
      </c>
    </row>
    <row r="8" spans="1:11" ht="33.75" customHeight="1">
      <c r="A8" s="10" t="s">
        <v>85</v>
      </c>
      <c r="B8" s="10" t="s">
        <v>86</v>
      </c>
      <c r="C8" s="10" t="s">
        <v>84</v>
      </c>
      <c r="D8" s="10"/>
      <c r="E8" s="10">
        <v>1</v>
      </c>
      <c r="F8" s="10" t="s">
        <v>77</v>
      </c>
      <c r="G8" s="10" t="s">
        <v>78</v>
      </c>
      <c r="H8" s="10" t="s">
        <v>79</v>
      </c>
      <c r="I8" s="10" t="s">
        <v>80</v>
      </c>
      <c r="J8" s="10"/>
      <c r="K8" s="10" t="s">
        <v>81</v>
      </c>
    </row>
    <row r="9" spans="1:11" ht="33.75" customHeight="1">
      <c r="A9" s="10" t="s">
        <v>87</v>
      </c>
      <c r="B9" s="10" t="s">
        <v>88</v>
      </c>
      <c r="C9" s="10" t="s">
        <v>84</v>
      </c>
      <c r="D9" s="10"/>
      <c r="E9" s="10">
        <v>1</v>
      </c>
      <c r="F9" s="10" t="s">
        <v>77</v>
      </c>
      <c r="G9" s="10" t="s">
        <v>78</v>
      </c>
      <c r="H9" s="10" t="s">
        <v>79</v>
      </c>
      <c r="I9" s="10" t="s">
        <v>80</v>
      </c>
      <c r="J9" s="10"/>
      <c r="K9" s="10" t="s">
        <v>81</v>
      </c>
    </row>
    <row r="10" spans="1:11" ht="33.75" customHeight="1">
      <c r="A10" s="10" t="s">
        <v>87</v>
      </c>
      <c r="B10" s="10" t="s">
        <v>89</v>
      </c>
      <c r="C10" s="10" t="s">
        <v>84</v>
      </c>
      <c r="D10" s="10"/>
      <c r="E10" s="10">
        <v>1</v>
      </c>
      <c r="F10" s="10" t="s">
        <v>77</v>
      </c>
      <c r="G10" s="10" t="s">
        <v>78</v>
      </c>
      <c r="H10" s="10" t="s">
        <v>79</v>
      </c>
      <c r="I10" s="10" t="s">
        <v>80</v>
      </c>
      <c r="J10" s="10"/>
      <c r="K10" s="10" t="s">
        <v>81</v>
      </c>
    </row>
    <row r="11" spans="1:11" ht="33.75" customHeight="1">
      <c r="A11" s="10" t="s">
        <v>90</v>
      </c>
      <c r="B11" s="10" t="s">
        <v>91</v>
      </c>
      <c r="C11" s="10" t="s">
        <v>76</v>
      </c>
      <c r="D11" s="10"/>
      <c r="E11" s="10">
        <v>1</v>
      </c>
      <c r="F11" s="10" t="s">
        <v>77</v>
      </c>
      <c r="G11" s="10" t="s">
        <v>78</v>
      </c>
      <c r="H11" s="10" t="s">
        <v>79</v>
      </c>
      <c r="I11" s="10" t="s">
        <v>80</v>
      </c>
      <c r="J11" s="10"/>
      <c r="K11" s="10" t="s">
        <v>81</v>
      </c>
    </row>
    <row r="12" spans="1:11" ht="33.75" customHeight="1">
      <c r="A12" s="10" t="s">
        <v>92</v>
      </c>
      <c r="B12" s="10" t="s">
        <v>93</v>
      </c>
      <c r="C12" s="10" t="s">
        <v>84</v>
      </c>
      <c r="D12" s="10"/>
      <c r="E12" s="10">
        <v>4</v>
      </c>
      <c r="F12" s="10" t="s">
        <v>77</v>
      </c>
      <c r="G12" s="10" t="s">
        <v>78</v>
      </c>
      <c r="H12" s="10" t="s">
        <v>79</v>
      </c>
      <c r="I12" s="10" t="s">
        <v>80</v>
      </c>
      <c r="J12" s="10"/>
      <c r="K12" s="10" t="s">
        <v>81</v>
      </c>
    </row>
    <row r="13" spans="1:11" ht="33.75" customHeight="1">
      <c r="A13" s="10" t="s">
        <v>94</v>
      </c>
      <c r="B13" s="10" t="s">
        <v>95</v>
      </c>
      <c r="C13" s="10" t="s">
        <v>84</v>
      </c>
      <c r="D13" s="10"/>
      <c r="E13" s="10">
        <v>12</v>
      </c>
      <c r="F13" s="10" t="s">
        <v>77</v>
      </c>
      <c r="G13" s="10" t="s">
        <v>78</v>
      </c>
      <c r="H13" s="10" t="s">
        <v>79</v>
      </c>
      <c r="I13" s="10" t="s">
        <v>80</v>
      </c>
      <c r="J13" s="10"/>
      <c r="K13" s="10" t="s">
        <v>81</v>
      </c>
    </row>
    <row r="14" spans="1:11" ht="33.75" customHeight="1">
      <c r="A14" s="11" t="s">
        <v>96</v>
      </c>
      <c r="B14" s="10" t="s">
        <v>97</v>
      </c>
      <c r="C14" s="11" t="s">
        <v>76</v>
      </c>
      <c r="D14" s="10"/>
      <c r="E14" s="11" t="s">
        <v>98</v>
      </c>
      <c r="F14" s="10" t="s">
        <v>77</v>
      </c>
      <c r="G14" s="10" t="s">
        <v>78</v>
      </c>
      <c r="H14" s="10" t="s">
        <v>99</v>
      </c>
      <c r="I14" s="10" t="s">
        <v>80</v>
      </c>
      <c r="J14" s="10"/>
      <c r="K14" s="10" t="s">
        <v>81</v>
      </c>
    </row>
    <row r="15" spans="1:11" ht="33.75" customHeight="1">
      <c r="A15" s="12"/>
      <c r="B15" s="10" t="s">
        <v>100</v>
      </c>
      <c r="C15" s="12"/>
      <c r="D15" s="10"/>
      <c r="E15" s="12"/>
      <c r="F15" s="10" t="s">
        <v>77</v>
      </c>
      <c r="G15" s="10" t="s">
        <v>78</v>
      </c>
      <c r="H15" s="10" t="s">
        <v>99</v>
      </c>
      <c r="I15" s="10" t="s">
        <v>80</v>
      </c>
      <c r="J15" s="10"/>
      <c r="K15" s="10" t="s">
        <v>81</v>
      </c>
    </row>
    <row r="16" spans="1:11" ht="33.75" customHeight="1">
      <c r="A16" s="12"/>
      <c r="B16" s="10" t="s">
        <v>101</v>
      </c>
      <c r="C16" s="12"/>
      <c r="D16" s="10"/>
      <c r="E16" s="12"/>
      <c r="F16" s="10" t="s">
        <v>77</v>
      </c>
      <c r="G16" s="10" t="s">
        <v>78</v>
      </c>
      <c r="H16" s="10" t="s">
        <v>99</v>
      </c>
      <c r="I16" s="10" t="s">
        <v>80</v>
      </c>
      <c r="J16" s="10"/>
      <c r="K16" s="10" t="s">
        <v>81</v>
      </c>
    </row>
    <row r="17" spans="1:11" ht="33.75" customHeight="1">
      <c r="A17" s="13"/>
      <c r="B17" s="10" t="s">
        <v>102</v>
      </c>
      <c r="C17" s="12"/>
      <c r="D17" s="10"/>
      <c r="E17" s="12"/>
      <c r="F17" s="10" t="s">
        <v>77</v>
      </c>
      <c r="G17" s="10" t="s">
        <v>78</v>
      </c>
      <c r="H17" s="10" t="s">
        <v>99</v>
      </c>
      <c r="I17" s="10" t="s">
        <v>80</v>
      </c>
      <c r="J17" s="10"/>
      <c r="K17" s="10" t="s">
        <v>81</v>
      </c>
    </row>
    <row r="18" spans="1:11" ht="33.75" customHeight="1">
      <c r="A18" s="11" t="s">
        <v>103</v>
      </c>
      <c r="B18" s="10" t="s">
        <v>104</v>
      </c>
      <c r="C18" s="12"/>
      <c r="D18" s="10"/>
      <c r="E18" s="12"/>
      <c r="F18" s="10" t="s">
        <v>77</v>
      </c>
      <c r="G18" s="10" t="s">
        <v>78</v>
      </c>
      <c r="H18" s="10" t="s">
        <v>99</v>
      </c>
      <c r="I18" s="10" t="s">
        <v>80</v>
      </c>
      <c r="J18" s="10"/>
      <c r="K18" s="10" t="s">
        <v>81</v>
      </c>
    </row>
    <row r="19" spans="1:11" ht="33.75" customHeight="1">
      <c r="A19" s="12"/>
      <c r="B19" s="10" t="s">
        <v>105</v>
      </c>
      <c r="C19" s="12"/>
      <c r="D19" s="10"/>
      <c r="E19" s="12"/>
      <c r="F19" s="10" t="s">
        <v>77</v>
      </c>
      <c r="G19" s="10" t="s">
        <v>78</v>
      </c>
      <c r="H19" s="10" t="s">
        <v>99</v>
      </c>
      <c r="I19" s="10" t="s">
        <v>80</v>
      </c>
      <c r="J19" s="10"/>
      <c r="K19" s="10" t="s">
        <v>81</v>
      </c>
    </row>
    <row r="20" spans="1:11" ht="33.75" customHeight="1">
      <c r="A20" s="12"/>
      <c r="B20" s="10" t="s">
        <v>106</v>
      </c>
      <c r="C20" s="12"/>
      <c r="D20" s="10"/>
      <c r="E20" s="12"/>
      <c r="F20" s="10" t="s">
        <v>77</v>
      </c>
      <c r="G20" s="10" t="s">
        <v>78</v>
      </c>
      <c r="H20" s="10" t="s">
        <v>99</v>
      </c>
      <c r="I20" s="10" t="s">
        <v>80</v>
      </c>
      <c r="J20" s="10"/>
      <c r="K20" s="10" t="s">
        <v>81</v>
      </c>
    </row>
    <row r="21" spans="1:11" ht="33.75" customHeight="1">
      <c r="A21" s="13"/>
      <c r="B21" s="10" t="s">
        <v>107</v>
      </c>
      <c r="C21" s="12"/>
      <c r="D21" s="10"/>
      <c r="E21" s="12"/>
      <c r="F21" s="10" t="s">
        <v>77</v>
      </c>
      <c r="G21" s="10" t="s">
        <v>78</v>
      </c>
      <c r="H21" s="10" t="s">
        <v>99</v>
      </c>
      <c r="I21" s="10" t="s">
        <v>80</v>
      </c>
      <c r="J21" s="10"/>
      <c r="K21" s="10" t="s">
        <v>81</v>
      </c>
    </row>
    <row r="22" spans="1:11" ht="33.75" customHeight="1">
      <c r="A22" s="11" t="s">
        <v>108</v>
      </c>
      <c r="B22" s="10" t="s">
        <v>109</v>
      </c>
      <c r="C22" s="12"/>
      <c r="D22" s="10"/>
      <c r="E22" s="12"/>
      <c r="F22" s="10" t="s">
        <v>77</v>
      </c>
      <c r="G22" s="10" t="s">
        <v>78</v>
      </c>
      <c r="H22" s="10" t="s">
        <v>99</v>
      </c>
      <c r="I22" s="10" t="s">
        <v>80</v>
      </c>
      <c r="J22" s="10"/>
      <c r="K22" s="10" t="s">
        <v>81</v>
      </c>
    </row>
    <row r="23" spans="1:11" ht="33.75" customHeight="1">
      <c r="A23" s="12"/>
      <c r="B23" s="10" t="s">
        <v>110</v>
      </c>
      <c r="C23" s="12"/>
      <c r="D23" s="10"/>
      <c r="E23" s="12"/>
      <c r="F23" s="10" t="s">
        <v>77</v>
      </c>
      <c r="G23" s="10" t="s">
        <v>78</v>
      </c>
      <c r="H23" s="10" t="s">
        <v>99</v>
      </c>
      <c r="I23" s="10" t="s">
        <v>80</v>
      </c>
      <c r="J23" s="10"/>
      <c r="K23" s="10" t="s">
        <v>81</v>
      </c>
    </row>
    <row r="24" spans="1:11" ht="33.75" customHeight="1">
      <c r="A24" s="12"/>
      <c r="B24" s="10" t="s">
        <v>111</v>
      </c>
      <c r="C24" s="12"/>
      <c r="D24" s="10"/>
      <c r="E24" s="12"/>
      <c r="F24" s="10" t="s">
        <v>77</v>
      </c>
      <c r="G24" s="10" t="s">
        <v>78</v>
      </c>
      <c r="H24" s="10" t="s">
        <v>99</v>
      </c>
      <c r="I24" s="10" t="s">
        <v>80</v>
      </c>
      <c r="J24" s="10"/>
      <c r="K24" s="10" t="s">
        <v>81</v>
      </c>
    </row>
    <row r="25" spans="1:11" ht="33.75" customHeight="1">
      <c r="A25" s="13"/>
      <c r="B25" s="10" t="s">
        <v>112</v>
      </c>
      <c r="C25" s="12"/>
      <c r="D25" s="10"/>
      <c r="E25" s="12"/>
      <c r="F25" s="10" t="s">
        <v>77</v>
      </c>
      <c r="G25" s="10" t="s">
        <v>78</v>
      </c>
      <c r="H25" s="10" t="s">
        <v>99</v>
      </c>
      <c r="I25" s="10" t="s">
        <v>80</v>
      </c>
      <c r="J25" s="10"/>
      <c r="K25" s="10" t="s">
        <v>81</v>
      </c>
    </row>
    <row r="26" spans="1:11" ht="33.75" customHeight="1">
      <c r="A26" s="11" t="s">
        <v>113</v>
      </c>
      <c r="B26" s="10" t="s">
        <v>114</v>
      </c>
      <c r="C26" s="12"/>
      <c r="D26" s="10"/>
      <c r="E26" s="12"/>
      <c r="F26" s="10" t="s">
        <v>77</v>
      </c>
      <c r="G26" s="10" t="s">
        <v>78</v>
      </c>
      <c r="H26" s="10" t="s">
        <v>99</v>
      </c>
      <c r="I26" s="10" t="s">
        <v>80</v>
      </c>
      <c r="J26" s="10"/>
      <c r="K26" s="10" t="s">
        <v>81</v>
      </c>
    </row>
    <row r="27" spans="1:11" ht="33.75" customHeight="1">
      <c r="A27" s="12"/>
      <c r="B27" s="10" t="s">
        <v>115</v>
      </c>
      <c r="C27" s="12"/>
      <c r="D27" s="10"/>
      <c r="E27" s="12"/>
      <c r="F27" s="10" t="s">
        <v>77</v>
      </c>
      <c r="G27" s="10" t="s">
        <v>78</v>
      </c>
      <c r="H27" s="10" t="s">
        <v>99</v>
      </c>
      <c r="I27" s="10" t="s">
        <v>80</v>
      </c>
      <c r="J27" s="10"/>
      <c r="K27" s="10" t="s">
        <v>81</v>
      </c>
    </row>
    <row r="28" spans="1:11" ht="33.75" customHeight="1">
      <c r="A28" s="12"/>
      <c r="B28" s="10" t="s">
        <v>116</v>
      </c>
      <c r="C28" s="12"/>
      <c r="D28" s="10"/>
      <c r="E28" s="12"/>
      <c r="F28" s="10" t="s">
        <v>77</v>
      </c>
      <c r="G28" s="10" t="s">
        <v>78</v>
      </c>
      <c r="H28" s="10" t="s">
        <v>99</v>
      </c>
      <c r="I28" s="10" t="s">
        <v>80</v>
      </c>
      <c r="J28" s="10"/>
      <c r="K28" s="10" t="s">
        <v>81</v>
      </c>
    </row>
    <row r="29" spans="1:11" ht="33.75" customHeight="1">
      <c r="A29" s="13"/>
      <c r="B29" s="10" t="s">
        <v>117</v>
      </c>
      <c r="C29" s="12"/>
      <c r="D29" s="10"/>
      <c r="E29" s="12"/>
      <c r="F29" s="10" t="s">
        <v>77</v>
      </c>
      <c r="G29" s="10" t="s">
        <v>78</v>
      </c>
      <c r="H29" s="10" t="s">
        <v>99</v>
      </c>
      <c r="I29" s="10" t="s">
        <v>80</v>
      </c>
      <c r="J29" s="10"/>
      <c r="K29" s="10" t="s">
        <v>81</v>
      </c>
    </row>
    <row r="30" spans="1:11" ht="33.75" customHeight="1">
      <c r="A30" s="11" t="s">
        <v>118</v>
      </c>
      <c r="B30" s="10" t="s">
        <v>119</v>
      </c>
      <c r="C30" s="12"/>
      <c r="D30" s="10"/>
      <c r="E30" s="12"/>
      <c r="F30" s="10" t="s">
        <v>77</v>
      </c>
      <c r="G30" s="10" t="s">
        <v>78</v>
      </c>
      <c r="H30" s="10" t="s">
        <v>99</v>
      </c>
      <c r="I30" s="10" t="s">
        <v>80</v>
      </c>
      <c r="J30" s="10"/>
      <c r="K30" s="10" t="s">
        <v>81</v>
      </c>
    </row>
    <row r="31" spans="1:11" ht="33.75" customHeight="1">
      <c r="A31" s="12"/>
      <c r="B31" s="10" t="s">
        <v>120</v>
      </c>
      <c r="C31" s="12"/>
      <c r="D31" s="10"/>
      <c r="E31" s="12"/>
      <c r="F31" s="10" t="s">
        <v>77</v>
      </c>
      <c r="G31" s="10" t="s">
        <v>78</v>
      </c>
      <c r="H31" s="10" t="s">
        <v>99</v>
      </c>
      <c r="I31" s="10" t="s">
        <v>80</v>
      </c>
      <c r="J31" s="10"/>
      <c r="K31" s="10" t="s">
        <v>81</v>
      </c>
    </row>
    <row r="32" spans="1:11" ht="33.75" customHeight="1">
      <c r="A32" s="12"/>
      <c r="B32" s="10" t="s">
        <v>121</v>
      </c>
      <c r="C32" s="12"/>
      <c r="D32" s="10"/>
      <c r="E32" s="12"/>
      <c r="F32" s="10" t="s">
        <v>77</v>
      </c>
      <c r="G32" s="10" t="s">
        <v>78</v>
      </c>
      <c r="H32" s="10" t="s">
        <v>99</v>
      </c>
      <c r="I32" s="10" t="s">
        <v>80</v>
      </c>
      <c r="J32" s="10"/>
      <c r="K32" s="10" t="s">
        <v>81</v>
      </c>
    </row>
    <row r="33" spans="1:11" ht="33.75" customHeight="1">
      <c r="A33" s="13"/>
      <c r="B33" s="10" t="s">
        <v>122</v>
      </c>
      <c r="C33" s="13"/>
      <c r="D33" s="10"/>
      <c r="E33" s="13"/>
      <c r="F33" s="10" t="s">
        <v>77</v>
      </c>
      <c r="G33" s="10" t="s">
        <v>78</v>
      </c>
      <c r="H33" s="10" t="s">
        <v>99</v>
      </c>
      <c r="I33" s="10" t="s">
        <v>80</v>
      </c>
      <c r="J33" s="10"/>
      <c r="K33" s="10" t="s">
        <v>81</v>
      </c>
    </row>
    <row r="34" spans="1:11" ht="49.5" customHeight="1">
      <c r="A34" s="14" t="s">
        <v>123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</sheetData>
  <sheetProtection/>
  <mergeCells count="17">
    <mergeCell ref="A2:K2"/>
    <mergeCell ref="A3:G3"/>
    <mergeCell ref="H3:I3"/>
    <mergeCell ref="C4:D4"/>
    <mergeCell ref="G4:K4"/>
    <mergeCell ref="A34:K34"/>
    <mergeCell ref="A4:A5"/>
    <mergeCell ref="A14:A17"/>
    <mergeCell ref="A18:A21"/>
    <mergeCell ref="A22:A25"/>
    <mergeCell ref="A26:A29"/>
    <mergeCell ref="A30:A33"/>
    <mergeCell ref="B4:B5"/>
    <mergeCell ref="C14:C33"/>
    <mergeCell ref="E4:E5"/>
    <mergeCell ref="E14:E33"/>
    <mergeCell ref="F4:F5"/>
  </mergeCells>
  <printOptions/>
  <pageMargins left="0.35433070866141736" right="0.15748031496062992" top="0.9842519685039371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2018-01-12T07:16:00Z</cp:lastPrinted>
  <dcterms:created xsi:type="dcterms:W3CDTF">2014-02-20T01:00:55Z</dcterms:created>
  <dcterms:modified xsi:type="dcterms:W3CDTF">2023-05-22T02:53:34Z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DB8341B7B26240BB94371534C6F1A314</vt:lpwstr>
  </property>
  <property fmtid="{D5CDD505-2E9C-101B-9397-08002B2CF9AE}" pid="5" name="commonda">
    <vt:lpwstr>eyJoZGlkIjoiOTVlNDgyZjFmNzk3MDY0M2IwNWExNDM5MTg4ZjZhODIifQ==</vt:lpwstr>
  </property>
</Properties>
</file>