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16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'10(只能查询某个末级单位)'!$A$1:$H$50</definedName>
    <definedName name="_xlnm.Print_Area" localSheetId="22">'11'!$A$1:$I$47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'2-1'!$A$1:$L$27</definedName>
    <definedName name="_xlnm.Print_Area" localSheetId="7">'2-2'!$A$1:$Y$27</definedName>
    <definedName name="_xlnm.Print_Area" localSheetId="8">'3'!$A$1:$F$17</definedName>
    <definedName name="_xlnm.Print_Area" localSheetId="9">'4'!$A$1:$P$24</definedName>
    <definedName name="_xlnm.Print_Area" localSheetId="10">'4-1(1)'!$A$1:$AF$17</definedName>
    <definedName name="_xlnm.Print_Area" localSheetId="11">'4-1(2)'!$A$1:$AG$16</definedName>
    <definedName name="_xlnm.Print_Area" localSheetId="12">'4-1(3)'!$A$1:$DH$6</definedName>
    <definedName name="_xlnm.Print_Area" localSheetId="13">'4-1(4)'!$A$1:$DH$12</definedName>
    <definedName name="_xlnm.Print_Area" localSheetId="14">'4-2'!$A$1:$G$33</definedName>
    <definedName name="_xlnm.Print_Area" localSheetId="15">'4-3'!$A$1:$F$17</definedName>
    <definedName name="_xlnm.Print_Area" localSheetId="16">'5'!$A$1:$H$11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'9'!$A$1:$G$13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<sst xmlns="http://schemas.openxmlformats.org/spreadsheetml/2006/main" count="1633" uniqueCount="608">
  <si>
    <t>2020年金口河区部门预算表</t>
  </si>
  <si>
    <t>编制单位（签章）：</t>
  </si>
  <si>
    <t>区住房和城乡建设局</t>
  </si>
  <si>
    <t>编制日期：       2020年2月6日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</si>
  <si>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</si>
  <si>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</si>
  <si>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</si>
  <si>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</si>
  <si>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</si>
  <si>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</si>
  <si>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</si>
  <si>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</si>
  <si>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</si>
  <si>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</si>
  <si>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</si>
  <si>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</si>
  <si>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</si>
  <si>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</si>
  <si>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</si>
  <si>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</si>
  <si>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</si>
  <si>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</si>
  <si>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</si>
  <si>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</si>
  <si>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</si>
  <si>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</si>
  <si>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</si>
  <si>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</si>
  <si>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</si>
  <si>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</si>
  <si>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</si>
  <si>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</si>
  <si>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</si>
  <si>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</si>
  <si>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</si>
  <si>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</si>
  <si>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</si>
  <si>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</si>
  <si>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</si>
  <si>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</si>
  <si>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</si>
  <si>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</si>
  <si>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</si>
  <si>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</si>
  <si>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</si>
  <si>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单位：区住房和城乡建设局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</si>
  <si>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</si>
  <si>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</si>
  <si>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</si>
  <si>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</si>
  <si>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</si>
  <si>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</si>
  <si>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</si>
  <si>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</si>
  <si>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</si>
  <si>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</si>
  <si>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</si>
  <si>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</si>
  <si>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</si>
  <si>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</si>
  <si>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</si>
  <si>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</si>
  <si>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</si>
  <si>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</si>
  <si>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</si>
  <si>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</si>
  <si>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</si>
  <si>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</si>
  <si>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</si>
  <si>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</si>
  <si>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</si>
  <si>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</si>
  <si>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</si>
  <si>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</si>
  <si>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</si>
  <si>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</si>
  <si>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</si>
  <si>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</si>
  <si>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</si>
  <si>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</si>
  <si>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</si>
  <si>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</si>
  <si>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</si>
  <si>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</si>
  <si>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</si>
  <si>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</si>
  <si>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</si>
  <si>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</si>
  <si>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</si>
  <si>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</si>
  <si>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</si>
  <si>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</si>
  <si>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</si>
  <si>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</si>
  <si>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</si>
  <si>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</si>
  <si>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</si>
  <si>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</si>
  <si>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</si>
  <si>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</si>
  <si>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</si>
  <si>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</si>
  <si>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</si>
  <si>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</si>
  <si>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</si>
  <si>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</si>
  <si>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</si>
  <si>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</si>
  <si>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</si>
  <si>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</si>
  <si>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</si>
  <si>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</si>
  <si>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</si>
  <si>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</si>
  <si>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</si>
  <si>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</si>
  <si>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</si>
  <si>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</si>
  <si>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</si>
  <si>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</si>
  <si>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</si>
  <si>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</si>
  <si>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335</t>
  </si>
  <si>
    <t>金口河区住建</t>
  </si>
  <si>
    <t xml:space="preserve">  335001</t>
  </si>
  <si>
    <t xml:space="preserve">  区住房和城乡建设局</t>
  </si>
  <si>
    <t>208</t>
  </si>
  <si>
    <t>05</t>
  </si>
  <si>
    <t xml:space="preserve">    335001</t>
  </si>
  <si>
    <t xml:space="preserve">    机关事业单位基本养老保险缴费支出</t>
  </si>
  <si>
    <t>06</t>
  </si>
  <si>
    <t xml:space="preserve">    机关事业单位职业年金缴费支出</t>
  </si>
  <si>
    <t>08</t>
  </si>
  <si>
    <t>01</t>
  </si>
  <si>
    <t xml:space="preserve">    死亡抚恤</t>
  </si>
  <si>
    <t>99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</si>
  <si>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</si>
  <si>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</si>
  <si>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</si>
  <si>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</si>
  <si>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</si>
  <si>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211</t>
  </si>
  <si>
    <t>03</t>
  </si>
  <si>
    <t xml:space="preserve">    水体</t>
  </si>
  <si>
    <t>212</t>
  </si>
  <si>
    <t xml:space="preserve">    行政运行（城乡）</t>
  </si>
  <si>
    <t xml:space="preserve">    城乡社区规划与管理</t>
  </si>
  <si>
    <t xml:space="preserve">    其他城乡社区公共设施支出</t>
  </si>
  <si>
    <t>04</t>
  </si>
  <si>
    <t xml:space="preserve">    农村基础设施建设支出</t>
  </si>
  <si>
    <t>13</t>
  </si>
  <si>
    <t xml:space="preserve">    城市公共设施</t>
  </si>
  <si>
    <t>213</t>
  </si>
  <si>
    <t xml:space="preserve">    其他扶贫支出</t>
  </si>
  <si>
    <t>221</t>
  </si>
  <si>
    <t xml:space="preserve">    公共租赁住房</t>
  </si>
  <si>
    <t xml:space="preserve">    其他保障性安居工程支出</t>
  </si>
  <si>
    <t xml:space="preserve">    住房公积金</t>
  </si>
  <si>
    <t xml:space="preserve">    其他城乡社区住宅支出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</si>
  <si>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</si>
  <si>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</si>
  <si>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</si>
  <si>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</si>
  <si>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</si>
  <si>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</si>
  <si>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</si>
  <si>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</si>
  <si>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</si>
  <si>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</si>
  <si>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</si>
  <si>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</si>
  <si>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</si>
  <si>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</si>
  <si>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</si>
  <si>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</si>
  <si>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</si>
  <si>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</si>
  <si>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</si>
  <si>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</si>
  <si>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</si>
  <si>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</si>
  <si>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</si>
  <si>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</si>
  <si>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</si>
  <si>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</si>
  <si>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</si>
  <si>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</si>
  <si>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</si>
  <si>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</si>
  <si>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</si>
  <si>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</si>
  <si>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</si>
  <si>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</si>
  <si>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</si>
  <si>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</si>
  <si>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</si>
  <si>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</si>
  <si>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</si>
  <si>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</si>
  <si>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</si>
  <si>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</si>
  <si>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</si>
  <si>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</si>
  <si>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</si>
  <si>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</si>
  <si>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</si>
  <si>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</si>
  <si>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</si>
  <si>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</si>
  <si>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</si>
  <si>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</si>
  <si>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</si>
  <si>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</si>
  <si>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</si>
  <si>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</si>
  <si>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</si>
  <si>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</si>
  <si>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</si>
  <si>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</si>
  <si>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</si>
  <si>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335001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</si>
  <si>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</si>
  <si>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</si>
  <si>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</si>
  <si>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</si>
  <si>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</si>
  <si>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</si>
  <si>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行政运行（城乡）</t>
  </si>
  <si>
    <t xml:space="preserve">      住房公积金</t>
  </si>
  <si>
    <t xml:space="preserve">    项目支出</t>
  </si>
  <si>
    <t xml:space="preserve">      水体</t>
  </si>
  <si>
    <t xml:space="preserve">      城乡社区规划与管理</t>
  </si>
  <si>
    <t xml:space="preserve">      其他城乡社区公共设施支出</t>
  </si>
  <si>
    <t xml:space="preserve">      农村基础设施建设支出</t>
  </si>
  <si>
    <t xml:space="preserve">      城市公共设施</t>
  </si>
  <si>
    <t xml:space="preserve">      其他扶贫支出</t>
  </si>
  <si>
    <t xml:space="preserve">      公共租赁住房</t>
  </si>
  <si>
    <t xml:space="preserve">      其他保障性安居工程支出</t>
  </si>
  <si>
    <t xml:space="preserve">      其他城乡社区住宅支出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</si>
  <si>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</si>
  <si>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</si>
  <si>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</si>
  <si>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</si>
  <si>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</si>
  <si>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</si>
  <si>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</si>
  <si>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</si>
  <si>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</si>
  <si>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</si>
  <si>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</si>
  <si>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</si>
  <si>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</si>
  <si>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</si>
  <si>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</si>
  <si>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</si>
  <si>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</si>
  <si>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</si>
  <si>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</si>
  <si>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</si>
  <si>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</si>
  <si>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</si>
  <si>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</si>
  <si>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</si>
  <si>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</si>
  <si>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</si>
  <si>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</si>
  <si>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</si>
  <si>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</si>
  <si>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</si>
  <si>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</si>
  <si>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</si>
  <si>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</si>
  <si>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</si>
  <si>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</si>
  <si>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</si>
  <si>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</si>
  <si>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>50399</t>
  </si>
  <si>
    <t xml:space="preserve">    其他资本性支出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</si>
  <si>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</si>
  <si>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</si>
  <si>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</si>
  <si>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</si>
  <si>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</si>
  <si>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</si>
  <si>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</si>
  <si>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</si>
  <si>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</si>
  <si>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</si>
  <si>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</si>
  <si>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</si>
  <si>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</si>
  <si>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</si>
  <si>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</si>
  <si>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</si>
  <si>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</si>
  <si>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</si>
  <si>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</si>
  <si>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</si>
  <si>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</si>
  <si>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</si>
  <si>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</si>
  <si>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</si>
  <si>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</si>
  <si>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</si>
  <si>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</si>
  <si>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</si>
  <si>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</si>
  <si>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</si>
  <si>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</si>
  <si>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</si>
  <si>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</si>
  <si>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</si>
  <si>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</si>
  <si>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</si>
  <si>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</si>
  <si>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</si>
  <si>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</si>
  <si>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</si>
  <si>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</si>
  <si>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</si>
  <si>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</si>
  <si>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</si>
  <si>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</si>
  <si>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</si>
  <si>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</si>
  <si>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</si>
  <si>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</si>
  <si>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</si>
  <si>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</si>
  <si>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</si>
  <si>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</si>
  <si>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</si>
  <si>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</si>
  <si>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</si>
  <si>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</si>
  <si>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</si>
  <si>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</si>
  <si>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</si>
  <si>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</si>
  <si>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</si>
  <si>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</si>
  <si>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</si>
  <si>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</si>
  <si>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</si>
  <si>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</si>
  <si>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</si>
  <si>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</si>
  <si>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</si>
  <si>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</si>
  <si>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</si>
  <si>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</si>
  <si>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</si>
  <si>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</si>
  <si>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</si>
  <si>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</si>
  <si>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</si>
  <si>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</si>
  <si>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</si>
  <si>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</si>
  <si>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</si>
  <si>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</si>
  <si>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</si>
  <si>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</si>
  <si>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</si>
  <si>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</si>
  <si>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</si>
  <si>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</si>
  <si>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</si>
  <si>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</si>
  <si>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</si>
  <si>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</si>
  <si>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</si>
  <si>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</si>
  <si>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</si>
  <si>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</si>
  <si>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</si>
  <si>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</si>
  <si>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</si>
  <si>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</si>
  <si>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</si>
  <si>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</si>
  <si>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</si>
  <si>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</si>
  <si>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</si>
  <si>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</si>
  <si>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</si>
  <si>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</si>
  <si>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</si>
  <si>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</si>
  <si>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</si>
  <si>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</si>
  <si>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</si>
  <si>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</si>
  <si>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</si>
  <si>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</si>
  <si>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</si>
  <si>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</si>
  <si>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</si>
  <si>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</si>
  <si>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</si>
  <si>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</si>
  <si>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</si>
  <si>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</si>
  <si>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</si>
  <si>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</si>
  <si>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</si>
  <si>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</si>
  <si>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</si>
  <si>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</si>
  <si>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</si>
  <si>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</si>
  <si>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</si>
  <si>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</si>
  <si>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</si>
  <si>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</si>
  <si>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</si>
  <si>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</si>
  <si>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</si>
  <si>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</si>
  <si>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</si>
  <si>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</si>
  <si>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</si>
  <si>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</si>
  <si>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</si>
  <si>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</si>
  <si>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</si>
  <si>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</si>
  <si>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</si>
  <si>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</si>
  <si>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</si>
  <si>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</si>
  <si>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</si>
  <si>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</si>
  <si>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</si>
  <si>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</si>
  <si>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</si>
  <si>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</si>
  <si>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</si>
  <si>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</si>
  <si>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</si>
  <si>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</si>
  <si>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</si>
  <si>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</si>
  <si>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</si>
  <si>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</si>
  <si>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</si>
  <si>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</si>
  <si>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</si>
  <si>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</si>
  <si>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</si>
  <si>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</si>
  <si>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</si>
  <si>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</si>
  <si>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</si>
  <si>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</si>
  <si>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城市污水提标扩容工程专项债券申报资料编制费</t>
  </si>
  <si>
    <t xml:space="preserve">    挂图作战工作经费</t>
  </si>
  <si>
    <t xml:space="preserve">    市政维修及水电费</t>
  </si>
  <si>
    <t xml:space="preserve">    脱贫攻坚帮扶工作专项经费（包含第一书记下乡补贴）</t>
  </si>
  <si>
    <t xml:space="preserve">    公共租赁住房工程费用</t>
  </si>
  <si>
    <t xml:space="preserve">    公租房维修管理等费用</t>
  </si>
  <si>
    <t xml:space="preserve">    房地产交易工作经费</t>
  </si>
  <si>
    <t xml:space="preserve">    住房保障工作经费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</si>
  <si>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</si>
  <si>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</si>
  <si>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</si>
  <si>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</si>
  <si>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</si>
  <si>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</si>
  <si>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</si>
  <si>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</si>
  <si>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</si>
  <si>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</si>
  <si>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</si>
  <si>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</si>
  <si>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</si>
  <si>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</si>
  <si>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</si>
  <si>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</si>
  <si>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</si>
  <si>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</si>
  <si>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</si>
  <si>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</si>
  <si>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</si>
  <si>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</si>
  <si>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</si>
  <si>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打印机</t>
  </si>
  <si>
    <t>计算机</t>
  </si>
  <si>
    <t>分散</t>
  </si>
  <si>
    <t>市政公用设施建设</t>
  </si>
  <si>
    <t>物业管理</t>
  </si>
  <si>
    <t>集中</t>
  </si>
  <si>
    <t>办公家具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</si>
  <si>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</si>
  <si>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</si>
  <si>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</si>
  <si>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</si>
  <si>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</si>
  <si>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</si>
  <si>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</si>
  <si>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</si>
  <si>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</si>
  <si>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</si>
  <si>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人员及办公经费</t>
  </si>
  <si>
    <t>用于单位职工工资、五险一金等人员费用支出与日常工作运行、办公用品支出</t>
  </si>
  <si>
    <t>行政运行类项目经费</t>
  </si>
  <si>
    <t>用于推进项目有序推进，正常实施，工作的正常开展</t>
  </si>
  <si>
    <t>基础设施类项目经费</t>
  </si>
  <si>
    <t>用于市政基础设施建设及维修，城乡污水治理，城市面貌提升等项目支出</t>
  </si>
  <si>
    <t>民生保障类项目经费</t>
  </si>
  <si>
    <t>用于公租房修建、维修、物业管理等支出</t>
  </si>
  <si>
    <t>金额合计</t>
  </si>
  <si>
    <t>年度
总体
目标</t>
  </si>
  <si>
    <t>立足“全域开放年”主题，以挂图作战、人居环境整治、双创、住房保障等重点工作为入口，统筹考虑、细化任务、细致安排，以“工匠”精神，“绣花”功夫，强力精准开展城乡建设。深化绿色发展建设理念，保持建筑产业稳定发展，加强城市住房保障。不断完善城市新区建设与旧城提升改造，加快城市市政配套设施建设，强力打造城镇发展新格局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</si>
  <si>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</si>
  <si>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</si>
  <si>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</si>
  <si>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</si>
  <si>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</si>
  <si>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</si>
  <si>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</si>
  <si>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保障房地产和住房保障工作有序开展</t>
  </si>
  <si>
    <t>接待办事群众500人次，化解矛盾纠纷30起</t>
  </si>
  <si>
    <t>质量指标</t>
  </si>
  <si>
    <t>时效指标</t>
  </si>
  <si>
    <t>保证住建系统日常工作良好有序开展</t>
  </si>
  <si>
    <t>全年</t>
  </si>
  <si>
    <t>成本指标</t>
  </si>
  <si>
    <t>……</t>
  </si>
  <si>
    <t>效益指标</t>
  </si>
  <si>
    <t>经济效益
指标</t>
  </si>
  <si>
    <t>社会效益
指标</t>
  </si>
  <si>
    <t>完善城市基础设施，美化城市新乡，提高居民生活质量</t>
  </si>
  <si>
    <t>98%</t>
  </si>
  <si>
    <t>推进农村人居环境整治，优化农村生活环境</t>
  </si>
  <si>
    <t>生态效益
指标</t>
  </si>
  <si>
    <t>加强污水处理设施建设及管理，提高污水处理能力，减少城乡污水对环境的污染</t>
  </si>
  <si>
    <t>97%</t>
  </si>
  <si>
    <t>可持续影响
指标</t>
  </si>
  <si>
    <t>满意度
指标</t>
  </si>
  <si>
    <t>满意度指标</t>
  </si>
  <si>
    <t>群众满意度</t>
  </si>
  <si>
    <t>大于95%</t>
  </si>
  <si>
    <t>协作部门满意度</t>
  </si>
  <si>
    <t>工作人员满意度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</si>
  <si>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</si>
  <si>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</si>
  <si>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</si>
  <si>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</si>
  <si>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</si>
  <si>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</si>
  <si>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</si>
  <si>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</si>
  <si>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</si>
  <si>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</si>
  <si>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房地产交易工作经费</t>
  </si>
  <si>
    <t>总体目标</t>
  </si>
  <si>
    <t>做好商品房交易，维护房地产市场秩序，提升服务水平和办事效率</t>
  </si>
  <si>
    <t>接待办事群众500人次</t>
  </si>
  <si>
    <t>做好商品房交易，维护房地产市场秩序</t>
  </si>
  <si>
    <t>提升群众满意度大于95%</t>
  </si>
  <si>
    <t>挂图作战工作经费</t>
  </si>
  <si>
    <t>推进2020年挂图作战项目建设工作</t>
  </si>
  <si>
    <t>推进6个挂图作战项目建设工作</t>
  </si>
  <si>
    <t>96%</t>
  </si>
  <si>
    <t>高质量完成项目建设</t>
  </si>
  <si>
    <t>脱贫攻坚帮扶工作专项经费（包含第一书记下乡补贴）</t>
  </si>
  <si>
    <t>高质量完成脱贫攻坚帮扶任务，巩固脱贫成果</t>
  </si>
  <si>
    <t>高质量完成脱贫攻坚帮扶任务</t>
  </si>
  <si>
    <t>100%</t>
  </si>
  <si>
    <t>社会效益指标</t>
  </si>
  <si>
    <t>实现象鼻村贫困户顺利脱贫</t>
  </si>
  <si>
    <t>农户满意度</t>
  </si>
  <si>
    <t>住房保障工作经费</t>
  </si>
  <si>
    <t>化解住房矛盾纠纷</t>
  </si>
  <si>
    <t>化解住房矛盾纠纷预计30起</t>
  </si>
  <si>
    <t>住房供应和保障体系健康平稳发展</t>
  </si>
  <si>
    <t>02-民生事业类</t>
  </si>
  <si>
    <t>公共租赁住房工程费用</t>
  </si>
  <si>
    <t>改善城市低收入居民的居住条件，解决低收入家庭的住房问题，构建和谐社会</t>
  </si>
  <si>
    <t>修建建公共租赁住房100套，配套建设道路220m,堡坎110m，土石方开挖，供水管网1300m，排水管网150m，供气管网1300m，电力线路800m,电视光纤1920m，电信光纤1900m，绿化400㎡及消防安全等基础设施。</t>
  </si>
  <si>
    <t>经济效益指标</t>
  </si>
  <si>
    <t>解决低收入家庭的住房问题，构建和谐社会</t>
  </si>
  <si>
    <t>99%</t>
  </si>
  <si>
    <t>公租房维修管理等费用</t>
  </si>
  <si>
    <t>完成公租房维修维护、物业管理，保障承租户住房安全</t>
  </si>
  <si>
    <t>完成公租房维护及管理</t>
  </si>
  <si>
    <t>保障租户住房安全</t>
  </si>
  <si>
    <t>承租户满意度</t>
  </si>
  <si>
    <t>03-债务偿还类</t>
  </si>
  <si>
    <t>城市生活污水处理费</t>
  </si>
  <si>
    <t>保障城区生活污水处理厂的正常运行，提高居民生活环境质量，保护生态环境</t>
  </si>
  <si>
    <t>完成城区2020年生活污水处理</t>
  </si>
  <si>
    <t>污水处理达到规定排放标准</t>
  </si>
  <si>
    <t>04-产业基础类</t>
  </si>
  <si>
    <t>城市基础设施配套</t>
  </si>
  <si>
    <t>维修维护城市基础设施3处</t>
  </si>
  <si>
    <t>延长设施使用寿命，节约城市基础设施修建成本</t>
  </si>
  <si>
    <t>城市污水提标扩容工程专项债券申报资料编制费</t>
  </si>
  <si>
    <t>申报城市污水提标扩容工程专项债券</t>
  </si>
  <si>
    <t>可持续影响指标</t>
  </si>
  <si>
    <t>推进城市生活污水处理厂提标扩容工程建设，加强生态保护</t>
  </si>
  <si>
    <t>群总满意度</t>
  </si>
  <si>
    <t>市政维修及水电费</t>
  </si>
  <si>
    <t>完善城区基础设施，美化提升城市面貌</t>
  </si>
  <si>
    <t>完成2020年市政设施维修，水电费支付</t>
  </si>
  <si>
    <t>节约用水用电，延长市政设施使用寿命，减少建设成本</t>
  </si>
  <si>
    <t>维持市政设施正常运行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</si>
</sst>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57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14" borderId="3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13" borderId="3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40" fillId="10" borderId="38" applyNumberFormat="0" applyAlignment="0" applyProtection="0">
      <alignment vertical="center"/>
    </xf>
    <xf numFmtId="0" fontId="43" fillId="21" borderId="4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" fontId="45" fillId="0" borderId="0"/>
    <xf numFmtId="0" fontId="7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7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F7" sqref="F7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1527777777778" footer="0.471527777777778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292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160</v>
      </c>
      <c r="B4" s="130"/>
      <c r="C4" s="130"/>
      <c r="D4" s="130"/>
      <c r="E4" s="131"/>
      <c r="F4" s="130" t="s">
        <v>161</v>
      </c>
      <c r="G4" s="168" t="s">
        <v>293</v>
      </c>
      <c r="H4" s="168" t="s">
        <v>294</v>
      </c>
      <c r="I4" s="168" t="s">
        <v>295</v>
      </c>
      <c r="J4" s="168" t="s">
        <v>296</v>
      </c>
      <c r="K4" s="168" t="s">
        <v>297</v>
      </c>
      <c r="L4" s="168" t="s">
        <v>298</v>
      </c>
      <c r="M4" s="168" t="s">
        <v>299</v>
      </c>
      <c r="N4" s="168" t="s">
        <v>300</v>
      </c>
      <c r="O4" s="168" t="s">
        <v>301</v>
      </c>
      <c r="P4" s="168" t="s">
        <v>302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10467020</v>
      </c>
      <c r="G7" s="156">
        <v>3328600</v>
      </c>
      <c r="H7" s="156">
        <v>6547520</v>
      </c>
      <c r="I7" s="156">
        <v>15900</v>
      </c>
      <c r="J7" s="156">
        <v>0</v>
      </c>
      <c r="K7" s="156">
        <v>0</v>
      </c>
      <c r="L7" s="156">
        <v>575000</v>
      </c>
      <c r="M7" s="156">
        <v>0</v>
      </c>
      <c r="N7" s="156">
        <v>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10467020</v>
      </c>
      <c r="G8" s="156">
        <v>3328600</v>
      </c>
      <c r="H8" s="156">
        <v>6547520</v>
      </c>
      <c r="I8" s="156">
        <v>15900</v>
      </c>
      <c r="J8" s="156">
        <v>0</v>
      </c>
      <c r="K8" s="156">
        <v>0</v>
      </c>
      <c r="L8" s="156">
        <v>575000</v>
      </c>
      <c r="M8" s="156">
        <v>0</v>
      </c>
      <c r="N8" s="156">
        <v>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10467020</v>
      </c>
      <c r="G9" s="156">
        <v>3328600</v>
      </c>
      <c r="H9" s="156">
        <v>6547520</v>
      </c>
      <c r="I9" s="156">
        <v>15900</v>
      </c>
      <c r="J9" s="156">
        <v>0</v>
      </c>
      <c r="K9" s="156">
        <v>0</v>
      </c>
      <c r="L9" s="156">
        <v>575000</v>
      </c>
      <c r="M9" s="156">
        <v>0</v>
      </c>
      <c r="N9" s="156">
        <v>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345588</v>
      </c>
      <c r="G10" s="156">
        <v>345588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172824</v>
      </c>
      <c r="G11" s="156">
        <v>172824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132</v>
      </c>
      <c r="C12" s="155" t="s">
        <v>133</v>
      </c>
      <c r="D12" s="155" t="s">
        <v>128</v>
      </c>
      <c r="E12" s="155" t="s">
        <v>134</v>
      </c>
      <c r="F12" s="156">
        <v>15600</v>
      </c>
      <c r="G12" s="156">
        <v>0</v>
      </c>
      <c r="H12" s="156">
        <v>0</v>
      </c>
      <c r="I12" s="156">
        <v>15600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126</v>
      </c>
      <c r="B13" s="155" t="s">
        <v>135</v>
      </c>
      <c r="C13" s="155" t="s">
        <v>133</v>
      </c>
      <c r="D13" s="155" t="s">
        <v>128</v>
      </c>
      <c r="E13" s="155" t="s">
        <v>136</v>
      </c>
      <c r="F13" s="156">
        <v>149872</v>
      </c>
      <c r="G13" s="156">
        <v>25872</v>
      </c>
      <c r="H13" s="156">
        <v>124000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137</v>
      </c>
      <c r="B14" s="155" t="s">
        <v>42</v>
      </c>
      <c r="C14" s="155" t="s">
        <v>133</v>
      </c>
      <c r="D14" s="155" t="s">
        <v>128</v>
      </c>
      <c r="E14" s="155" t="s">
        <v>138</v>
      </c>
      <c r="F14" s="156">
        <v>49824</v>
      </c>
      <c r="G14" s="156">
        <v>49824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137</v>
      </c>
      <c r="B15" s="155" t="s">
        <v>42</v>
      </c>
      <c r="C15" s="155" t="s">
        <v>139</v>
      </c>
      <c r="D15" s="155" t="s">
        <v>128</v>
      </c>
      <c r="E15" s="155" t="s">
        <v>140</v>
      </c>
      <c r="F15" s="156">
        <v>79776</v>
      </c>
      <c r="G15" s="156">
        <v>79776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141</v>
      </c>
      <c r="B16" s="155" t="s">
        <v>142</v>
      </c>
      <c r="C16" s="155" t="s">
        <v>139</v>
      </c>
      <c r="D16" s="155" t="s">
        <v>128</v>
      </c>
      <c r="E16" s="155" t="s">
        <v>143</v>
      </c>
      <c r="F16" s="156">
        <v>250000</v>
      </c>
      <c r="G16" s="156">
        <v>0</v>
      </c>
      <c r="H16" s="156">
        <v>250000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144</v>
      </c>
      <c r="B17" s="155" t="s">
        <v>133</v>
      </c>
      <c r="C17" s="155" t="s">
        <v>133</v>
      </c>
      <c r="D17" s="155" t="s">
        <v>128</v>
      </c>
      <c r="E17" s="155" t="s">
        <v>145</v>
      </c>
      <c r="F17" s="156">
        <v>2608560</v>
      </c>
      <c r="G17" s="156">
        <v>2225740</v>
      </c>
      <c r="H17" s="156">
        <v>382520</v>
      </c>
      <c r="I17" s="156">
        <v>300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144</v>
      </c>
      <c r="B18" s="155" t="s">
        <v>139</v>
      </c>
      <c r="C18" s="155" t="s">
        <v>133</v>
      </c>
      <c r="D18" s="155" t="s">
        <v>128</v>
      </c>
      <c r="E18" s="155" t="s">
        <v>146</v>
      </c>
      <c r="F18" s="156">
        <v>200000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200000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144</v>
      </c>
      <c r="B19" s="155" t="s">
        <v>142</v>
      </c>
      <c r="C19" s="155" t="s">
        <v>135</v>
      </c>
      <c r="D19" s="155" t="s">
        <v>128</v>
      </c>
      <c r="E19" s="155" t="s">
        <v>147</v>
      </c>
      <c r="F19" s="156">
        <v>5250000</v>
      </c>
      <c r="G19" s="156">
        <v>0</v>
      </c>
      <c r="H19" s="156">
        <v>5250000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6">
      <c r="A20" s="155" t="s">
        <v>152</v>
      </c>
      <c r="B20" s="155" t="s">
        <v>127</v>
      </c>
      <c r="C20" s="155" t="s">
        <v>135</v>
      </c>
      <c r="D20" s="155" t="s">
        <v>128</v>
      </c>
      <c r="E20" s="155" t="s">
        <v>153</v>
      </c>
      <c r="F20" s="156">
        <v>276000</v>
      </c>
      <c r="G20" s="156">
        <v>0</v>
      </c>
      <c r="H20" s="156">
        <v>276000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</row>
    <row r="21" customHeight="1" spans="1:16">
      <c r="A21" s="155" t="s">
        <v>154</v>
      </c>
      <c r="B21" s="155" t="s">
        <v>133</v>
      </c>
      <c r="C21" s="155" t="s">
        <v>130</v>
      </c>
      <c r="D21" s="155" t="s">
        <v>128</v>
      </c>
      <c r="E21" s="155" t="s">
        <v>155</v>
      </c>
      <c r="F21" s="156">
        <v>350000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350000</v>
      </c>
      <c r="M21" s="156">
        <v>0</v>
      </c>
      <c r="N21" s="156">
        <v>0</v>
      </c>
      <c r="O21" s="156">
        <v>0</v>
      </c>
      <c r="P21" s="156">
        <v>0</v>
      </c>
    </row>
    <row r="22" customHeight="1" spans="1:16">
      <c r="A22" s="155" t="s">
        <v>154</v>
      </c>
      <c r="B22" s="155" t="s">
        <v>133</v>
      </c>
      <c r="C22" s="155" t="s">
        <v>135</v>
      </c>
      <c r="D22" s="155" t="s">
        <v>128</v>
      </c>
      <c r="E22" s="155" t="s">
        <v>156</v>
      </c>
      <c r="F22" s="156">
        <v>200000</v>
      </c>
      <c r="G22" s="156">
        <v>0</v>
      </c>
      <c r="H22" s="156">
        <v>200000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</row>
    <row r="23" customHeight="1" spans="1:16">
      <c r="A23" s="155" t="s">
        <v>154</v>
      </c>
      <c r="B23" s="155" t="s">
        <v>139</v>
      </c>
      <c r="C23" s="155" t="s">
        <v>133</v>
      </c>
      <c r="D23" s="155" t="s">
        <v>128</v>
      </c>
      <c r="E23" s="155" t="s">
        <v>157</v>
      </c>
      <c r="F23" s="156">
        <v>428976</v>
      </c>
      <c r="G23" s="156">
        <v>428976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</row>
    <row r="24" customHeight="1" spans="1:16">
      <c r="A24" s="155" t="s">
        <v>154</v>
      </c>
      <c r="B24" s="155" t="s">
        <v>142</v>
      </c>
      <c r="C24" s="155" t="s">
        <v>135</v>
      </c>
      <c r="D24" s="155" t="s">
        <v>128</v>
      </c>
      <c r="E24" s="155" t="s">
        <v>158</v>
      </c>
      <c r="F24" s="156">
        <v>90000</v>
      </c>
      <c r="G24" s="156">
        <v>0</v>
      </c>
      <c r="H24" s="156">
        <v>65000</v>
      </c>
      <c r="I24" s="156">
        <v>0</v>
      </c>
      <c r="J24" s="156">
        <v>0</v>
      </c>
      <c r="K24" s="156">
        <v>0</v>
      </c>
      <c r="L24" s="156">
        <v>25000</v>
      </c>
      <c r="M24" s="156">
        <v>0</v>
      </c>
      <c r="N24" s="156">
        <v>0</v>
      </c>
      <c r="O24" s="156">
        <v>0</v>
      </c>
      <c r="P24" s="156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303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160</v>
      </c>
      <c r="B4" s="130"/>
      <c r="C4" s="130"/>
      <c r="D4" s="130"/>
      <c r="E4" s="131"/>
      <c r="F4" s="130" t="s">
        <v>161</v>
      </c>
      <c r="G4" s="158" t="s">
        <v>293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295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31" t="s">
        <v>215</v>
      </c>
      <c r="H5" s="152" t="s">
        <v>304</v>
      </c>
      <c r="I5" s="152" t="s">
        <v>305</v>
      </c>
      <c r="J5" s="152" t="s">
        <v>306</v>
      </c>
      <c r="K5" s="152" t="s">
        <v>307</v>
      </c>
      <c r="L5" s="152" t="s">
        <v>308</v>
      </c>
      <c r="M5" s="152" t="s">
        <v>309</v>
      </c>
      <c r="N5" s="152" t="s">
        <v>310</v>
      </c>
      <c r="O5" s="152" t="s">
        <v>311</v>
      </c>
      <c r="P5" s="152" t="s">
        <v>312</v>
      </c>
      <c r="Q5" s="152" t="s">
        <v>313</v>
      </c>
      <c r="R5" s="152" t="s">
        <v>314</v>
      </c>
      <c r="S5" s="152" t="s">
        <v>315</v>
      </c>
      <c r="T5" s="152" t="s">
        <v>316</v>
      </c>
      <c r="U5" s="152" t="s">
        <v>215</v>
      </c>
      <c r="V5" s="152" t="s">
        <v>317</v>
      </c>
      <c r="W5" s="152" t="s">
        <v>318</v>
      </c>
      <c r="X5" s="152" t="s">
        <v>319</v>
      </c>
      <c r="Y5" s="152" t="s">
        <v>320</v>
      </c>
      <c r="Z5" s="152" t="s">
        <v>321</v>
      </c>
      <c r="AA5" s="152" t="s">
        <v>322</v>
      </c>
      <c r="AB5" s="152" t="s">
        <v>323</v>
      </c>
      <c r="AC5" s="152" t="s">
        <v>324</v>
      </c>
      <c r="AD5" s="152" t="s">
        <v>325</v>
      </c>
      <c r="AE5" s="152" t="s">
        <v>326</v>
      </c>
      <c r="AF5" s="152" t="s">
        <v>327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3344500</v>
      </c>
      <c r="G7" s="156">
        <v>3328600</v>
      </c>
      <c r="H7" s="156">
        <v>1151544</v>
      </c>
      <c r="I7" s="156">
        <v>468504</v>
      </c>
      <c r="J7" s="167">
        <v>33727</v>
      </c>
      <c r="K7" s="156">
        <v>66000</v>
      </c>
      <c r="L7" s="156">
        <v>505965</v>
      </c>
      <c r="M7" s="156">
        <v>345588</v>
      </c>
      <c r="N7" s="156">
        <v>172824</v>
      </c>
      <c r="O7" s="156">
        <v>129600</v>
      </c>
      <c r="P7" s="156">
        <v>0</v>
      </c>
      <c r="Q7" s="156">
        <v>25872</v>
      </c>
      <c r="R7" s="156">
        <v>428976</v>
      </c>
      <c r="S7" s="156">
        <v>0</v>
      </c>
      <c r="T7" s="156">
        <v>0</v>
      </c>
      <c r="U7" s="156">
        <v>15900</v>
      </c>
      <c r="V7" s="156">
        <v>0</v>
      </c>
      <c r="W7" s="156">
        <v>0</v>
      </c>
      <c r="X7" s="156">
        <v>0</v>
      </c>
      <c r="Y7" s="156">
        <v>0</v>
      </c>
      <c r="Z7" s="156">
        <v>15600</v>
      </c>
      <c r="AA7" s="156">
        <v>0</v>
      </c>
      <c r="AB7" s="156">
        <v>0</v>
      </c>
      <c r="AC7" s="156">
        <v>0</v>
      </c>
      <c r="AD7" s="156">
        <v>300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3344500</v>
      </c>
      <c r="G8" s="156">
        <v>3328600</v>
      </c>
      <c r="H8" s="156">
        <v>1151544</v>
      </c>
      <c r="I8" s="156">
        <v>468504</v>
      </c>
      <c r="J8" s="167">
        <v>33727</v>
      </c>
      <c r="K8" s="156">
        <v>66000</v>
      </c>
      <c r="L8" s="156">
        <v>505965</v>
      </c>
      <c r="M8" s="156">
        <v>345588</v>
      </c>
      <c r="N8" s="156">
        <v>172824</v>
      </c>
      <c r="O8" s="156">
        <v>129600</v>
      </c>
      <c r="P8" s="156">
        <v>0</v>
      </c>
      <c r="Q8" s="156">
        <v>25872</v>
      </c>
      <c r="R8" s="156">
        <v>428976</v>
      </c>
      <c r="S8" s="156">
        <v>0</v>
      </c>
      <c r="T8" s="156">
        <v>0</v>
      </c>
      <c r="U8" s="156">
        <v>15900</v>
      </c>
      <c r="V8" s="156">
        <v>0</v>
      </c>
      <c r="W8" s="156">
        <v>0</v>
      </c>
      <c r="X8" s="156">
        <v>0</v>
      </c>
      <c r="Y8" s="156">
        <v>0</v>
      </c>
      <c r="Z8" s="156">
        <v>15600</v>
      </c>
      <c r="AA8" s="156">
        <v>0</v>
      </c>
      <c r="AB8" s="156">
        <v>0</v>
      </c>
      <c r="AC8" s="156">
        <v>0</v>
      </c>
      <c r="AD8" s="156">
        <v>300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3344500</v>
      </c>
      <c r="G9" s="156">
        <v>3328600</v>
      </c>
      <c r="H9" s="156">
        <v>1151544</v>
      </c>
      <c r="I9" s="156">
        <v>468504</v>
      </c>
      <c r="J9" s="167">
        <v>33727</v>
      </c>
      <c r="K9" s="156">
        <v>66000</v>
      </c>
      <c r="L9" s="156">
        <v>505965</v>
      </c>
      <c r="M9" s="156">
        <v>345588</v>
      </c>
      <c r="N9" s="156">
        <v>172824</v>
      </c>
      <c r="O9" s="156">
        <v>129600</v>
      </c>
      <c r="P9" s="156">
        <v>0</v>
      </c>
      <c r="Q9" s="156">
        <v>25872</v>
      </c>
      <c r="R9" s="156">
        <v>428976</v>
      </c>
      <c r="S9" s="156">
        <v>0</v>
      </c>
      <c r="T9" s="156">
        <v>0</v>
      </c>
      <c r="U9" s="156">
        <v>15900</v>
      </c>
      <c r="V9" s="156">
        <v>0</v>
      </c>
      <c r="W9" s="156">
        <v>0</v>
      </c>
      <c r="X9" s="156">
        <v>0</v>
      </c>
      <c r="Y9" s="156">
        <v>0</v>
      </c>
      <c r="Z9" s="156">
        <v>15600</v>
      </c>
      <c r="AA9" s="156">
        <v>0</v>
      </c>
      <c r="AB9" s="156">
        <v>0</v>
      </c>
      <c r="AC9" s="156">
        <v>0</v>
      </c>
      <c r="AD9" s="156">
        <v>300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345588</v>
      </c>
      <c r="G10" s="156">
        <v>345588</v>
      </c>
      <c r="H10" s="156">
        <v>0</v>
      </c>
      <c r="I10" s="156">
        <v>0</v>
      </c>
      <c r="J10" s="167">
        <v>0</v>
      </c>
      <c r="K10" s="156">
        <v>0</v>
      </c>
      <c r="L10" s="156">
        <v>0</v>
      </c>
      <c r="M10" s="156">
        <v>345588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172824</v>
      </c>
      <c r="G11" s="156">
        <v>172824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0</v>
      </c>
      <c r="N11" s="156">
        <v>172824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126</v>
      </c>
      <c r="B12" s="155" t="s">
        <v>132</v>
      </c>
      <c r="C12" s="155" t="s">
        <v>133</v>
      </c>
      <c r="D12" s="155" t="s">
        <v>128</v>
      </c>
      <c r="E12" s="155" t="s">
        <v>134</v>
      </c>
      <c r="F12" s="156">
        <v>15600</v>
      </c>
      <c r="G12" s="156">
        <v>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15600</v>
      </c>
      <c r="V12" s="156">
        <v>0</v>
      </c>
      <c r="W12" s="156">
        <v>0</v>
      </c>
      <c r="X12" s="156">
        <v>0</v>
      </c>
      <c r="Y12" s="156">
        <v>0</v>
      </c>
      <c r="Z12" s="156">
        <v>15600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126</v>
      </c>
      <c r="B13" s="155" t="s">
        <v>135</v>
      </c>
      <c r="C13" s="155" t="s">
        <v>133</v>
      </c>
      <c r="D13" s="155" t="s">
        <v>128</v>
      </c>
      <c r="E13" s="155" t="s">
        <v>136</v>
      </c>
      <c r="F13" s="156">
        <v>25872</v>
      </c>
      <c r="G13" s="156">
        <v>25872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25872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137</v>
      </c>
      <c r="B14" s="155" t="s">
        <v>42</v>
      </c>
      <c r="C14" s="155" t="s">
        <v>133</v>
      </c>
      <c r="D14" s="155" t="s">
        <v>128</v>
      </c>
      <c r="E14" s="155" t="s">
        <v>138</v>
      </c>
      <c r="F14" s="156">
        <v>49824</v>
      </c>
      <c r="G14" s="156">
        <v>49824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49824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137</v>
      </c>
      <c r="B15" s="155" t="s">
        <v>42</v>
      </c>
      <c r="C15" s="155" t="s">
        <v>139</v>
      </c>
      <c r="D15" s="155" t="s">
        <v>128</v>
      </c>
      <c r="E15" s="155" t="s">
        <v>140</v>
      </c>
      <c r="F15" s="156">
        <v>79776</v>
      </c>
      <c r="G15" s="156">
        <v>79776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79776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144</v>
      </c>
      <c r="B16" s="155" t="s">
        <v>133</v>
      </c>
      <c r="C16" s="155" t="s">
        <v>133</v>
      </c>
      <c r="D16" s="155" t="s">
        <v>128</v>
      </c>
      <c r="E16" s="155" t="s">
        <v>145</v>
      </c>
      <c r="F16" s="156">
        <v>2226040</v>
      </c>
      <c r="G16" s="156">
        <v>2225740</v>
      </c>
      <c r="H16" s="156">
        <v>1151544</v>
      </c>
      <c r="I16" s="156">
        <v>468504</v>
      </c>
      <c r="J16" s="167">
        <v>33727</v>
      </c>
      <c r="K16" s="156">
        <v>66000</v>
      </c>
      <c r="L16" s="156">
        <v>505965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300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300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154</v>
      </c>
      <c r="B17" s="155" t="s">
        <v>139</v>
      </c>
      <c r="C17" s="155" t="s">
        <v>133</v>
      </c>
      <c r="D17" s="155" t="s">
        <v>128</v>
      </c>
      <c r="E17" s="155" t="s">
        <v>157</v>
      </c>
      <c r="F17" s="156">
        <v>428976</v>
      </c>
      <c r="G17" s="156">
        <v>428976</v>
      </c>
      <c r="H17" s="156">
        <v>0</v>
      </c>
      <c r="I17" s="156">
        <v>0</v>
      </c>
      <c r="J17" s="167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428976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328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160</v>
      </c>
      <c r="B4" s="130"/>
      <c r="C4" s="130"/>
      <c r="D4" s="130"/>
      <c r="E4" s="131"/>
      <c r="F4" s="151" t="s">
        <v>294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164</v>
      </c>
      <c r="F5" s="152" t="s">
        <v>215</v>
      </c>
      <c r="G5" s="152" t="s">
        <v>329</v>
      </c>
      <c r="H5" s="152" t="s">
        <v>330</v>
      </c>
      <c r="I5" s="152" t="s">
        <v>331</v>
      </c>
      <c r="J5" s="152" t="s">
        <v>332</v>
      </c>
      <c r="K5" s="152" t="s">
        <v>333</v>
      </c>
      <c r="L5" s="152" t="s">
        <v>334</v>
      </c>
      <c r="M5" s="152" t="s">
        <v>335</v>
      </c>
      <c r="N5" s="152" t="s">
        <v>336</v>
      </c>
      <c r="O5" s="152" t="s">
        <v>337</v>
      </c>
      <c r="P5" s="152" t="s">
        <v>338</v>
      </c>
      <c r="Q5" s="152" t="s">
        <v>339</v>
      </c>
      <c r="R5" s="152" t="s">
        <v>340</v>
      </c>
      <c r="S5" s="152" t="s">
        <v>341</v>
      </c>
      <c r="T5" s="152" t="s">
        <v>342</v>
      </c>
      <c r="U5" s="152" t="s">
        <v>343</v>
      </c>
      <c r="V5" s="152" t="s">
        <v>344</v>
      </c>
      <c r="W5" s="152" t="s">
        <v>345</v>
      </c>
      <c r="X5" s="152" t="s">
        <v>346</v>
      </c>
      <c r="Y5" s="152" t="s">
        <v>347</v>
      </c>
      <c r="Z5" s="162" t="s">
        <v>348</v>
      </c>
      <c r="AA5" s="163" t="s">
        <v>349</v>
      </c>
      <c r="AB5" s="152" t="s">
        <v>350</v>
      </c>
      <c r="AC5" s="152" t="s">
        <v>351</v>
      </c>
      <c r="AD5" s="152" t="s">
        <v>352</v>
      </c>
      <c r="AE5" s="152" t="s">
        <v>353</v>
      </c>
      <c r="AF5" s="152" t="s">
        <v>354</v>
      </c>
      <c r="AG5" s="152" t="s">
        <v>355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6547520</v>
      </c>
      <c r="G7" s="156">
        <v>206200</v>
      </c>
      <c r="H7" s="156">
        <v>0</v>
      </c>
      <c r="I7" s="156">
        <v>0</v>
      </c>
      <c r="J7" s="156">
        <v>0</v>
      </c>
      <c r="K7" s="156">
        <v>0</v>
      </c>
      <c r="L7" s="156">
        <v>5000</v>
      </c>
      <c r="M7" s="156">
        <v>2000</v>
      </c>
      <c r="N7" s="156">
        <v>0</v>
      </c>
      <c r="O7" s="156">
        <v>0</v>
      </c>
      <c r="P7" s="156">
        <v>95000</v>
      </c>
      <c r="Q7" s="156">
        <v>0</v>
      </c>
      <c r="R7" s="156">
        <v>5250000</v>
      </c>
      <c r="S7" s="156">
        <v>0</v>
      </c>
      <c r="T7" s="156">
        <v>0</v>
      </c>
      <c r="U7" s="156">
        <v>0</v>
      </c>
      <c r="V7" s="156">
        <v>10000</v>
      </c>
      <c r="W7" s="156">
        <v>0</v>
      </c>
      <c r="X7" s="156">
        <v>0</v>
      </c>
      <c r="Y7" s="156">
        <v>0</v>
      </c>
      <c r="Z7" s="156">
        <v>154000</v>
      </c>
      <c r="AA7" s="156">
        <v>0</v>
      </c>
      <c r="AB7" s="156">
        <v>0</v>
      </c>
      <c r="AC7" s="156">
        <v>0</v>
      </c>
      <c r="AD7" s="156">
        <v>30000</v>
      </c>
      <c r="AE7" s="156">
        <v>65520</v>
      </c>
      <c r="AF7" s="156">
        <v>0</v>
      </c>
      <c r="AG7" s="156">
        <v>729800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6547520</v>
      </c>
      <c r="G8" s="156">
        <v>206200</v>
      </c>
      <c r="H8" s="156">
        <v>0</v>
      </c>
      <c r="I8" s="156">
        <v>0</v>
      </c>
      <c r="J8" s="156">
        <v>0</v>
      </c>
      <c r="K8" s="156">
        <v>0</v>
      </c>
      <c r="L8" s="156">
        <v>5000</v>
      </c>
      <c r="M8" s="156">
        <v>2000</v>
      </c>
      <c r="N8" s="156">
        <v>0</v>
      </c>
      <c r="O8" s="156">
        <v>0</v>
      </c>
      <c r="P8" s="156">
        <v>95000</v>
      </c>
      <c r="Q8" s="156">
        <v>0</v>
      </c>
      <c r="R8" s="156">
        <v>5250000</v>
      </c>
      <c r="S8" s="156">
        <v>0</v>
      </c>
      <c r="T8" s="156">
        <v>0</v>
      </c>
      <c r="U8" s="156">
        <v>0</v>
      </c>
      <c r="V8" s="156">
        <v>10000</v>
      </c>
      <c r="W8" s="156">
        <v>0</v>
      </c>
      <c r="X8" s="156">
        <v>0</v>
      </c>
      <c r="Y8" s="156">
        <v>0</v>
      </c>
      <c r="Z8" s="156">
        <v>154000</v>
      </c>
      <c r="AA8" s="156">
        <v>0</v>
      </c>
      <c r="AB8" s="156">
        <v>0</v>
      </c>
      <c r="AC8" s="156">
        <v>0</v>
      </c>
      <c r="AD8" s="156">
        <v>30000</v>
      </c>
      <c r="AE8" s="156">
        <v>65520</v>
      </c>
      <c r="AF8" s="156">
        <v>0</v>
      </c>
      <c r="AG8" s="156">
        <v>729800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6547520</v>
      </c>
      <c r="G9" s="156">
        <v>206200</v>
      </c>
      <c r="H9" s="156">
        <v>0</v>
      </c>
      <c r="I9" s="156">
        <v>0</v>
      </c>
      <c r="J9" s="156">
        <v>0</v>
      </c>
      <c r="K9" s="156">
        <v>0</v>
      </c>
      <c r="L9" s="156">
        <v>5000</v>
      </c>
      <c r="M9" s="156">
        <v>2000</v>
      </c>
      <c r="N9" s="156">
        <v>0</v>
      </c>
      <c r="O9" s="156">
        <v>0</v>
      </c>
      <c r="P9" s="156">
        <v>95000</v>
      </c>
      <c r="Q9" s="156">
        <v>0</v>
      </c>
      <c r="R9" s="156">
        <v>5250000</v>
      </c>
      <c r="S9" s="156">
        <v>0</v>
      </c>
      <c r="T9" s="156">
        <v>0</v>
      </c>
      <c r="U9" s="156">
        <v>0</v>
      </c>
      <c r="V9" s="156">
        <v>10000</v>
      </c>
      <c r="W9" s="156">
        <v>0</v>
      </c>
      <c r="X9" s="156">
        <v>0</v>
      </c>
      <c r="Y9" s="156">
        <v>0</v>
      </c>
      <c r="Z9" s="156">
        <v>154000</v>
      </c>
      <c r="AA9" s="156">
        <v>0</v>
      </c>
      <c r="AB9" s="156">
        <v>0</v>
      </c>
      <c r="AC9" s="156">
        <v>0</v>
      </c>
      <c r="AD9" s="156">
        <v>30000</v>
      </c>
      <c r="AE9" s="156">
        <v>65520</v>
      </c>
      <c r="AF9" s="156">
        <v>0</v>
      </c>
      <c r="AG9" s="156">
        <v>729800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135</v>
      </c>
      <c r="C10" s="155" t="s">
        <v>133</v>
      </c>
      <c r="D10" s="155" t="s">
        <v>128</v>
      </c>
      <c r="E10" s="155" t="s">
        <v>136</v>
      </c>
      <c r="F10" s="156">
        <v>124000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124000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141</v>
      </c>
      <c r="B11" s="155" t="s">
        <v>142</v>
      </c>
      <c r="C11" s="155" t="s">
        <v>139</v>
      </c>
      <c r="D11" s="155" t="s">
        <v>128</v>
      </c>
      <c r="E11" s="155" t="s">
        <v>143</v>
      </c>
      <c r="F11" s="156">
        <v>250000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250000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144</v>
      </c>
      <c r="B12" s="155" t="s">
        <v>133</v>
      </c>
      <c r="C12" s="155" t="s">
        <v>133</v>
      </c>
      <c r="D12" s="155" t="s">
        <v>128</v>
      </c>
      <c r="E12" s="155" t="s">
        <v>145</v>
      </c>
      <c r="F12" s="156">
        <v>382520</v>
      </c>
      <c r="G12" s="156">
        <v>186200</v>
      </c>
      <c r="H12" s="156">
        <v>0</v>
      </c>
      <c r="I12" s="156">
        <v>0</v>
      </c>
      <c r="J12" s="156">
        <v>0</v>
      </c>
      <c r="K12" s="156">
        <v>0</v>
      </c>
      <c r="L12" s="156">
        <v>5000</v>
      </c>
      <c r="M12" s="156">
        <v>2000</v>
      </c>
      <c r="N12" s="156">
        <v>0</v>
      </c>
      <c r="O12" s="156">
        <v>0</v>
      </c>
      <c r="P12" s="156">
        <v>80000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10000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30000</v>
      </c>
      <c r="AE12" s="156">
        <v>65520</v>
      </c>
      <c r="AF12" s="156">
        <v>0</v>
      </c>
      <c r="AG12" s="156">
        <v>3800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55" t="s">
        <v>144</v>
      </c>
      <c r="B13" s="155" t="s">
        <v>142</v>
      </c>
      <c r="C13" s="155" t="s">
        <v>135</v>
      </c>
      <c r="D13" s="155" t="s">
        <v>128</v>
      </c>
      <c r="E13" s="155" t="s">
        <v>147</v>
      </c>
      <c r="F13" s="156">
        <v>5250000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5250000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55" t="s">
        <v>152</v>
      </c>
      <c r="B14" s="155" t="s">
        <v>127</v>
      </c>
      <c r="C14" s="155" t="s">
        <v>135</v>
      </c>
      <c r="D14" s="155" t="s">
        <v>128</v>
      </c>
      <c r="E14" s="155" t="s">
        <v>153</v>
      </c>
      <c r="F14" s="156">
        <v>276000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276000</v>
      </c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55" t="s">
        <v>154</v>
      </c>
      <c r="B15" s="155" t="s">
        <v>133</v>
      </c>
      <c r="C15" s="155" t="s">
        <v>135</v>
      </c>
      <c r="D15" s="155" t="s">
        <v>128</v>
      </c>
      <c r="E15" s="155" t="s">
        <v>156</v>
      </c>
      <c r="F15" s="156">
        <v>200000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56">
        <v>200000</v>
      </c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55" t="s">
        <v>154</v>
      </c>
      <c r="B16" s="155" t="s">
        <v>142</v>
      </c>
      <c r="C16" s="155" t="s">
        <v>135</v>
      </c>
      <c r="D16" s="155" t="s">
        <v>128</v>
      </c>
      <c r="E16" s="155" t="s">
        <v>158</v>
      </c>
      <c r="F16" s="156">
        <v>65000</v>
      </c>
      <c r="G16" s="156">
        <v>20000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15000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30000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356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160</v>
      </c>
      <c r="B4" s="130"/>
      <c r="C4" s="130"/>
      <c r="D4" s="130"/>
      <c r="E4" s="131"/>
      <c r="F4" s="130" t="s">
        <v>161</v>
      </c>
      <c r="G4" s="157" t="s">
        <v>296</v>
      </c>
      <c r="H4" s="151"/>
      <c r="I4" s="151"/>
      <c r="J4" s="151"/>
      <c r="K4" s="151"/>
      <c r="L4" s="151" t="s">
        <v>299</v>
      </c>
      <c r="M4" s="151"/>
      <c r="N4" s="151"/>
      <c r="O4" s="151" t="s">
        <v>300</v>
      </c>
      <c r="P4" s="151"/>
      <c r="Q4" s="151"/>
      <c r="R4" s="157"/>
      <c r="S4" s="151"/>
      <c r="T4" s="157"/>
      <c r="U4" s="157" t="s">
        <v>301</v>
      </c>
      <c r="V4" s="161"/>
      <c r="W4" s="158"/>
      <c r="X4" s="157" t="s">
        <v>357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52" t="s">
        <v>215</v>
      </c>
      <c r="H5" s="152" t="s">
        <v>358</v>
      </c>
      <c r="I5" s="152" t="s">
        <v>359</v>
      </c>
      <c r="J5" s="152" t="s">
        <v>360</v>
      </c>
      <c r="K5" s="152" t="s">
        <v>361</v>
      </c>
      <c r="L5" s="152" t="s">
        <v>215</v>
      </c>
      <c r="M5" s="152" t="s">
        <v>362</v>
      </c>
      <c r="N5" s="152" t="s">
        <v>363</v>
      </c>
      <c r="O5" s="152" t="s">
        <v>215</v>
      </c>
      <c r="P5" s="152" t="s">
        <v>364</v>
      </c>
      <c r="Q5" s="152" t="s">
        <v>365</v>
      </c>
      <c r="R5" s="162" t="s">
        <v>366</v>
      </c>
      <c r="S5" s="163" t="s">
        <v>367</v>
      </c>
      <c r="T5" s="152" t="s">
        <v>368</v>
      </c>
      <c r="U5" s="152" t="s">
        <v>215</v>
      </c>
      <c r="V5" s="152" t="s">
        <v>301</v>
      </c>
      <c r="W5" s="152" t="s">
        <v>369</v>
      </c>
      <c r="X5" s="152" t="s">
        <v>215</v>
      </c>
      <c r="Y5" s="152" t="s">
        <v>370</v>
      </c>
      <c r="Z5" s="152" t="s">
        <v>371</v>
      </c>
      <c r="AA5" s="152" t="s">
        <v>372</v>
      </c>
      <c r="AB5" s="152" t="s">
        <v>373</v>
      </c>
      <c r="AC5" s="152" t="s">
        <v>374</v>
      </c>
      <c r="AD5" s="152" t="s">
        <v>375</v>
      </c>
      <c r="AE5" s="152" t="s">
        <v>376</v>
      </c>
      <c r="AF5" s="152" t="s">
        <v>377</v>
      </c>
      <c r="AG5" s="152" t="s">
        <v>378</v>
      </c>
      <c r="AH5" s="152" t="s">
        <v>379</v>
      </c>
      <c r="AI5" s="152" t="s">
        <v>380</v>
      </c>
      <c r="AJ5" s="152" t="s">
        <v>381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W1" sqref="W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30.8333333333333" style="123" customWidth="1"/>
    <col min="6" max="6" width="14" style="123" customWidth="1"/>
    <col min="7" max="7" width="11.3333333333333" style="123" customWidth="1"/>
    <col min="8" max="8" width="11" style="123" customWidth="1"/>
    <col min="9" max="9" width="13.8333333333333" style="123" customWidth="1"/>
    <col min="10" max="11" width="7.83333333333333" style="123" customWidth="1"/>
    <col min="12" max="12" width="7" style="123" customWidth="1"/>
    <col min="13" max="13" width="13.8333333333333" style="123" customWidth="1"/>
    <col min="14" max="14" width="7" style="123" customWidth="1"/>
    <col min="15" max="15" width="6.66666666666667" style="123" customWidth="1"/>
    <col min="16" max="16" width="5.66666666666667" style="123" customWidth="1"/>
    <col min="17" max="17" width="13.8333333333333" style="123" customWidth="1"/>
    <col min="18" max="18" width="7" style="123" customWidth="1"/>
    <col min="19" max="19" width="8" style="123" customWidth="1"/>
    <col min="20" max="20" width="11.5" style="123" customWidth="1"/>
    <col min="21" max="21" width="9.83333333333333" style="123" customWidth="1"/>
    <col min="22" max="22" width="8.83333333333333" style="123" customWidth="1"/>
    <col min="23" max="23" width="13.8333333333333" style="123" customWidth="1"/>
    <col min="24" max="24" width="7.16666666666667" style="123" customWidth="1"/>
    <col min="25" max="25" width="7" style="123" customWidth="1"/>
    <col min="26" max="26" width="10.8333333333333" style="123" customWidth="1"/>
    <col min="27" max="27" width="22.8333333333333" style="123" customWidth="1"/>
    <col min="28" max="28" width="7.5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AA1" s="125"/>
      <c r="AB1" s="126" t="s">
        <v>382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160</v>
      </c>
      <c r="B4" s="130"/>
      <c r="C4" s="130"/>
      <c r="D4" s="130"/>
      <c r="E4" s="131"/>
      <c r="F4" s="130" t="s">
        <v>161</v>
      </c>
      <c r="G4" s="151" t="s">
        <v>383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302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52" t="s">
        <v>215</v>
      </c>
      <c r="H5" s="152" t="s">
        <v>384</v>
      </c>
      <c r="I5" s="152" t="s">
        <v>385</v>
      </c>
      <c r="J5" s="152" t="s">
        <v>386</v>
      </c>
      <c r="K5" s="152" t="s">
        <v>387</v>
      </c>
      <c r="L5" s="152" t="s">
        <v>388</v>
      </c>
      <c r="M5" s="152" t="s">
        <v>389</v>
      </c>
      <c r="N5" s="152" t="s">
        <v>390</v>
      </c>
      <c r="O5" s="152" t="s">
        <v>391</v>
      </c>
      <c r="P5" s="152" t="s">
        <v>392</v>
      </c>
      <c r="Q5" s="152" t="s">
        <v>393</v>
      </c>
      <c r="R5" s="152" t="s">
        <v>394</v>
      </c>
      <c r="S5" s="152" t="s">
        <v>395</v>
      </c>
      <c r="T5" s="152" t="s">
        <v>396</v>
      </c>
      <c r="U5" s="152" t="s">
        <v>379</v>
      </c>
      <c r="V5" s="152" t="s">
        <v>380</v>
      </c>
      <c r="W5" s="152" t="s">
        <v>383</v>
      </c>
      <c r="X5" s="152" t="s">
        <v>215</v>
      </c>
      <c r="Y5" s="152" t="s">
        <v>397</v>
      </c>
      <c r="Z5" s="152" t="s">
        <v>398</v>
      </c>
      <c r="AA5" s="130" t="s">
        <v>399</v>
      </c>
      <c r="AB5" s="130" t="s">
        <v>302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104</v>
      </c>
      <c r="F7" s="156">
        <v>575000</v>
      </c>
      <c r="G7" s="156">
        <v>575000</v>
      </c>
      <c r="H7" s="156">
        <v>0</v>
      </c>
      <c r="I7" s="156">
        <v>25000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550000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122</v>
      </c>
      <c r="E8" s="155" t="s">
        <v>123</v>
      </c>
      <c r="F8" s="156">
        <v>575000</v>
      </c>
      <c r="G8" s="156">
        <v>575000</v>
      </c>
      <c r="H8" s="156">
        <v>0</v>
      </c>
      <c r="I8" s="156">
        <v>25000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550000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124</v>
      </c>
      <c r="E9" s="155" t="s">
        <v>125</v>
      </c>
      <c r="F9" s="156">
        <v>575000</v>
      </c>
      <c r="G9" s="156">
        <v>575000</v>
      </c>
      <c r="H9" s="156">
        <v>0</v>
      </c>
      <c r="I9" s="156">
        <v>25000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550000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144</v>
      </c>
      <c r="B10" s="155" t="s">
        <v>139</v>
      </c>
      <c r="C10" s="155" t="s">
        <v>133</v>
      </c>
      <c r="D10" s="155" t="s">
        <v>128</v>
      </c>
      <c r="E10" s="155" t="s">
        <v>146</v>
      </c>
      <c r="F10" s="156">
        <v>200000</v>
      </c>
      <c r="G10" s="156">
        <v>200000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200000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55" t="s">
        <v>154</v>
      </c>
      <c r="B11" s="155" t="s">
        <v>133</v>
      </c>
      <c r="C11" s="155" t="s">
        <v>130</v>
      </c>
      <c r="D11" s="155" t="s">
        <v>128</v>
      </c>
      <c r="E11" s="155" t="s">
        <v>155</v>
      </c>
      <c r="F11" s="156">
        <v>350000</v>
      </c>
      <c r="G11" s="156">
        <v>350000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350000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55" t="s">
        <v>154</v>
      </c>
      <c r="B12" s="155" t="s">
        <v>142</v>
      </c>
      <c r="C12" s="155" t="s">
        <v>135</v>
      </c>
      <c r="D12" s="155" t="s">
        <v>128</v>
      </c>
      <c r="E12" s="155" t="s">
        <v>158</v>
      </c>
      <c r="F12" s="156">
        <v>25000</v>
      </c>
      <c r="G12" s="156">
        <v>25000</v>
      </c>
      <c r="H12" s="156">
        <v>0</v>
      </c>
      <c r="I12" s="156">
        <v>25000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27:27">
      <c r="AA20" s="124"/>
    </row>
    <row r="21" customHeight="1" spans="26:27">
      <c r="Z21" s="124"/>
      <c r="AA21" s="124"/>
    </row>
    <row r="22" customHeight="1" spans="26:26">
      <c r="Z22" s="124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56" fitToHeight="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400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401</v>
      </c>
      <c r="B4" s="130"/>
      <c r="C4" s="132"/>
      <c r="D4" s="132"/>
      <c r="E4" s="143" t="s">
        <v>162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164</v>
      </c>
      <c r="E5" s="131" t="s">
        <v>104</v>
      </c>
      <c r="F5" s="131" t="s">
        <v>402</v>
      </c>
      <c r="G5" s="130" t="s">
        <v>403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3851020</v>
      </c>
      <c r="F7" s="140">
        <v>3344500</v>
      </c>
      <c r="G7" s="141">
        <v>506520</v>
      </c>
      <c r="H7" s="125"/>
    </row>
    <row r="8" customHeight="1" spans="1:8">
      <c r="A8" s="137"/>
      <c r="B8" s="137"/>
      <c r="C8" s="137" t="s">
        <v>220</v>
      </c>
      <c r="D8" s="137" t="s">
        <v>2</v>
      </c>
      <c r="E8" s="140">
        <v>3851020</v>
      </c>
      <c r="F8" s="140">
        <v>3344500</v>
      </c>
      <c r="G8" s="141">
        <v>506520</v>
      </c>
      <c r="H8" s="125"/>
    </row>
    <row r="9" customHeight="1" spans="1:8">
      <c r="A9" s="137"/>
      <c r="B9" s="137"/>
      <c r="C9" s="137" t="s">
        <v>404</v>
      </c>
      <c r="D9" s="137" t="s">
        <v>405</v>
      </c>
      <c r="E9" s="140">
        <v>3328600</v>
      </c>
      <c r="F9" s="140">
        <v>3328600</v>
      </c>
      <c r="G9" s="141">
        <v>0</v>
      </c>
      <c r="H9" s="125"/>
    </row>
    <row r="10" customHeight="1" spans="1:8">
      <c r="A10" s="137" t="s">
        <v>406</v>
      </c>
      <c r="B10" s="137" t="s">
        <v>407</v>
      </c>
      <c r="C10" s="137" t="s">
        <v>128</v>
      </c>
      <c r="D10" s="137" t="s">
        <v>408</v>
      </c>
      <c r="E10" s="140">
        <v>1151544</v>
      </c>
      <c r="F10" s="140">
        <v>1151544</v>
      </c>
      <c r="G10" s="141">
        <v>0</v>
      </c>
      <c r="H10" s="125"/>
    </row>
    <row r="11" customHeight="1" spans="1:8">
      <c r="A11" s="137" t="s">
        <v>406</v>
      </c>
      <c r="B11" s="137" t="s">
        <v>409</v>
      </c>
      <c r="C11" s="137" t="s">
        <v>128</v>
      </c>
      <c r="D11" s="137" t="s">
        <v>410</v>
      </c>
      <c r="E11" s="140">
        <v>468504</v>
      </c>
      <c r="F11" s="140">
        <v>468504</v>
      </c>
      <c r="G11" s="141">
        <v>0</v>
      </c>
      <c r="H11" s="125"/>
    </row>
    <row r="12" customHeight="1" spans="1:8">
      <c r="A12" s="137" t="s">
        <v>406</v>
      </c>
      <c r="B12" s="137" t="s">
        <v>411</v>
      </c>
      <c r="C12" s="137" t="s">
        <v>128</v>
      </c>
      <c r="D12" s="137" t="s">
        <v>412</v>
      </c>
      <c r="E12" s="140">
        <v>33727</v>
      </c>
      <c r="F12" s="140">
        <v>33727</v>
      </c>
      <c r="G12" s="141">
        <v>0</v>
      </c>
      <c r="H12" s="125"/>
    </row>
    <row r="13" customHeight="1" spans="1:8">
      <c r="A13" s="137" t="s">
        <v>406</v>
      </c>
      <c r="B13" s="137" t="s">
        <v>413</v>
      </c>
      <c r="C13" s="137" t="s">
        <v>128</v>
      </c>
      <c r="D13" s="137" t="s">
        <v>414</v>
      </c>
      <c r="E13" s="140">
        <v>66000</v>
      </c>
      <c r="F13" s="140">
        <v>66000</v>
      </c>
      <c r="G13" s="141">
        <v>0</v>
      </c>
      <c r="H13" s="125"/>
    </row>
    <row r="14" customHeight="1" spans="1:8">
      <c r="A14" s="137" t="s">
        <v>406</v>
      </c>
      <c r="B14" s="137" t="s">
        <v>415</v>
      </c>
      <c r="C14" s="137" t="s">
        <v>128</v>
      </c>
      <c r="D14" s="137" t="s">
        <v>416</v>
      </c>
      <c r="E14" s="140">
        <v>505965</v>
      </c>
      <c r="F14" s="140">
        <v>505965</v>
      </c>
      <c r="G14" s="141">
        <v>0</v>
      </c>
      <c r="H14" s="125"/>
    </row>
    <row r="15" customHeight="1" spans="1:8">
      <c r="A15" s="137" t="s">
        <v>406</v>
      </c>
      <c r="B15" s="137" t="s">
        <v>417</v>
      </c>
      <c r="C15" s="137" t="s">
        <v>128</v>
      </c>
      <c r="D15" s="137" t="s">
        <v>418</v>
      </c>
      <c r="E15" s="140">
        <v>345588</v>
      </c>
      <c r="F15" s="140">
        <v>345588</v>
      </c>
      <c r="G15" s="141">
        <v>0</v>
      </c>
      <c r="H15" s="125"/>
    </row>
    <row r="16" customHeight="1" spans="1:7">
      <c r="A16" s="137" t="s">
        <v>406</v>
      </c>
      <c r="B16" s="137" t="s">
        <v>419</v>
      </c>
      <c r="C16" s="137" t="s">
        <v>128</v>
      </c>
      <c r="D16" s="137" t="s">
        <v>420</v>
      </c>
      <c r="E16" s="140">
        <v>172824</v>
      </c>
      <c r="F16" s="140">
        <v>172824</v>
      </c>
      <c r="G16" s="141">
        <v>0</v>
      </c>
    </row>
    <row r="17" customHeight="1" spans="1:7">
      <c r="A17" s="137" t="s">
        <v>406</v>
      </c>
      <c r="B17" s="137" t="s">
        <v>421</v>
      </c>
      <c r="C17" s="137" t="s">
        <v>128</v>
      </c>
      <c r="D17" s="137" t="s">
        <v>422</v>
      </c>
      <c r="E17" s="140">
        <v>129600</v>
      </c>
      <c r="F17" s="140">
        <v>129600</v>
      </c>
      <c r="G17" s="141">
        <v>0</v>
      </c>
    </row>
    <row r="18" customHeight="1" spans="1:7">
      <c r="A18" s="137" t="s">
        <v>406</v>
      </c>
      <c r="B18" s="137" t="s">
        <v>423</v>
      </c>
      <c r="C18" s="137" t="s">
        <v>128</v>
      </c>
      <c r="D18" s="137" t="s">
        <v>424</v>
      </c>
      <c r="E18" s="140">
        <v>8556</v>
      </c>
      <c r="F18" s="140">
        <v>8556</v>
      </c>
      <c r="G18" s="141">
        <v>0</v>
      </c>
    </row>
    <row r="19" customHeight="1" spans="1:7">
      <c r="A19" s="137" t="s">
        <v>406</v>
      </c>
      <c r="B19" s="137" t="s">
        <v>423</v>
      </c>
      <c r="C19" s="137" t="s">
        <v>128</v>
      </c>
      <c r="D19" s="137" t="s">
        <v>424</v>
      </c>
      <c r="E19" s="140">
        <v>17316</v>
      </c>
      <c r="F19" s="140">
        <v>17316</v>
      </c>
      <c r="G19" s="141">
        <v>0</v>
      </c>
    </row>
    <row r="20" customHeight="1" spans="1:7">
      <c r="A20" s="137" t="s">
        <v>406</v>
      </c>
      <c r="B20" s="137" t="s">
        <v>425</v>
      </c>
      <c r="C20" s="137" t="s">
        <v>128</v>
      </c>
      <c r="D20" s="137" t="s">
        <v>157</v>
      </c>
      <c r="E20" s="140">
        <v>428976</v>
      </c>
      <c r="F20" s="140">
        <v>428976</v>
      </c>
      <c r="G20" s="141">
        <v>0</v>
      </c>
    </row>
    <row r="21" customHeight="1" spans="1:7">
      <c r="A21" s="137"/>
      <c r="B21" s="137"/>
      <c r="C21" s="137" t="s">
        <v>426</v>
      </c>
      <c r="D21" s="137" t="s">
        <v>427</v>
      </c>
      <c r="E21" s="140">
        <v>506520</v>
      </c>
      <c r="F21" s="140">
        <v>0</v>
      </c>
      <c r="G21" s="141">
        <v>506520</v>
      </c>
    </row>
    <row r="22" customHeight="1" spans="1:7">
      <c r="A22" s="137" t="s">
        <v>428</v>
      </c>
      <c r="B22" s="137" t="s">
        <v>429</v>
      </c>
      <c r="C22" s="137" t="s">
        <v>128</v>
      </c>
      <c r="D22" s="137" t="s">
        <v>430</v>
      </c>
      <c r="E22" s="140">
        <v>186200</v>
      </c>
      <c r="F22" s="140">
        <v>0</v>
      </c>
      <c r="G22" s="141">
        <v>186200</v>
      </c>
    </row>
    <row r="23" customHeight="1" spans="1:7">
      <c r="A23" s="137" t="s">
        <v>428</v>
      </c>
      <c r="B23" s="137" t="s">
        <v>431</v>
      </c>
      <c r="C23" s="137" t="s">
        <v>128</v>
      </c>
      <c r="D23" s="137" t="s">
        <v>432</v>
      </c>
      <c r="E23" s="140">
        <v>5000</v>
      </c>
      <c r="F23" s="140">
        <v>0</v>
      </c>
      <c r="G23" s="141">
        <v>5000</v>
      </c>
    </row>
    <row r="24" customHeight="1" spans="1:7">
      <c r="A24" s="137" t="s">
        <v>428</v>
      </c>
      <c r="B24" s="137" t="s">
        <v>433</v>
      </c>
      <c r="C24" s="137" t="s">
        <v>128</v>
      </c>
      <c r="D24" s="137" t="s">
        <v>434</v>
      </c>
      <c r="E24" s="140">
        <v>2000</v>
      </c>
      <c r="F24" s="140">
        <v>0</v>
      </c>
      <c r="G24" s="141">
        <v>2000</v>
      </c>
    </row>
    <row r="25" customHeight="1" spans="1:7">
      <c r="A25" s="137" t="s">
        <v>428</v>
      </c>
      <c r="B25" s="137" t="s">
        <v>435</v>
      </c>
      <c r="C25" s="137" t="s">
        <v>128</v>
      </c>
      <c r="D25" s="137" t="s">
        <v>436</v>
      </c>
      <c r="E25" s="140">
        <v>80000</v>
      </c>
      <c r="F25" s="140">
        <v>0</v>
      </c>
      <c r="G25" s="141">
        <v>80000</v>
      </c>
    </row>
    <row r="26" customHeight="1" spans="1:7">
      <c r="A26" s="137" t="s">
        <v>428</v>
      </c>
      <c r="B26" s="137" t="s">
        <v>437</v>
      </c>
      <c r="C26" s="137" t="s">
        <v>128</v>
      </c>
      <c r="D26" s="137" t="s">
        <v>264</v>
      </c>
      <c r="E26" s="140">
        <v>10000</v>
      </c>
      <c r="F26" s="140">
        <v>0</v>
      </c>
      <c r="G26" s="141">
        <v>10000</v>
      </c>
    </row>
    <row r="27" customHeight="1" spans="1:7">
      <c r="A27" s="137" t="s">
        <v>428</v>
      </c>
      <c r="B27" s="137" t="s">
        <v>438</v>
      </c>
      <c r="C27" s="137" t="s">
        <v>128</v>
      </c>
      <c r="D27" s="137" t="s">
        <v>439</v>
      </c>
      <c r="E27" s="140">
        <v>124000</v>
      </c>
      <c r="F27" s="140">
        <v>0</v>
      </c>
      <c r="G27" s="141">
        <v>124000</v>
      </c>
    </row>
    <row r="28" customHeight="1" spans="1:7">
      <c r="A28" s="137" t="s">
        <v>428</v>
      </c>
      <c r="B28" s="137" t="s">
        <v>440</v>
      </c>
      <c r="C28" s="137" t="s">
        <v>128</v>
      </c>
      <c r="D28" s="137" t="s">
        <v>266</v>
      </c>
      <c r="E28" s="140">
        <v>30000</v>
      </c>
      <c r="F28" s="140">
        <v>0</v>
      </c>
      <c r="G28" s="141">
        <v>30000</v>
      </c>
    </row>
    <row r="29" customHeight="1" spans="1:7">
      <c r="A29" s="137" t="s">
        <v>428</v>
      </c>
      <c r="B29" s="137" t="s">
        <v>441</v>
      </c>
      <c r="C29" s="137" t="s">
        <v>128</v>
      </c>
      <c r="D29" s="137" t="s">
        <v>442</v>
      </c>
      <c r="E29" s="140">
        <v>65520</v>
      </c>
      <c r="F29" s="140">
        <v>0</v>
      </c>
      <c r="G29" s="141">
        <v>65520</v>
      </c>
    </row>
    <row r="30" customHeight="1" spans="1:7">
      <c r="A30" s="137" t="s">
        <v>428</v>
      </c>
      <c r="B30" s="137" t="s">
        <v>443</v>
      </c>
      <c r="C30" s="137" t="s">
        <v>128</v>
      </c>
      <c r="D30" s="137" t="s">
        <v>270</v>
      </c>
      <c r="E30" s="140">
        <v>3800</v>
      </c>
      <c r="F30" s="140">
        <v>0</v>
      </c>
      <c r="G30" s="141">
        <v>3800</v>
      </c>
    </row>
    <row r="31" customHeight="1" spans="1:7">
      <c r="A31" s="137"/>
      <c r="B31" s="137"/>
      <c r="C31" s="137" t="s">
        <v>444</v>
      </c>
      <c r="D31" s="137" t="s">
        <v>445</v>
      </c>
      <c r="E31" s="140">
        <v>15900</v>
      </c>
      <c r="F31" s="140">
        <v>15900</v>
      </c>
      <c r="G31" s="141">
        <v>0</v>
      </c>
    </row>
    <row r="32" customHeight="1" spans="1:7">
      <c r="A32" s="137" t="s">
        <v>446</v>
      </c>
      <c r="B32" s="137" t="s">
        <v>447</v>
      </c>
      <c r="C32" s="137" t="s">
        <v>128</v>
      </c>
      <c r="D32" s="137" t="s">
        <v>448</v>
      </c>
      <c r="E32" s="140">
        <v>15600</v>
      </c>
      <c r="F32" s="140">
        <v>15600</v>
      </c>
      <c r="G32" s="141">
        <v>0</v>
      </c>
    </row>
    <row r="33" customHeight="1" spans="1:7">
      <c r="A33" s="137" t="s">
        <v>446</v>
      </c>
      <c r="B33" s="137" t="s">
        <v>449</v>
      </c>
      <c r="C33" s="137" t="s">
        <v>128</v>
      </c>
      <c r="D33" s="137" t="s">
        <v>450</v>
      </c>
      <c r="E33" s="140">
        <v>300</v>
      </c>
      <c r="F33" s="140">
        <v>300</v>
      </c>
      <c r="G33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2" sqref="A2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451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452</v>
      </c>
      <c r="B4" s="130"/>
      <c r="C4" s="130"/>
      <c r="D4" s="130"/>
      <c r="E4" s="131"/>
      <c r="F4" s="130" t="s">
        <v>453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454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6616000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6616000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6616000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141</v>
      </c>
      <c r="B10" s="137" t="s">
        <v>142</v>
      </c>
      <c r="C10" s="137" t="s">
        <v>139</v>
      </c>
      <c r="D10" s="137" t="s">
        <v>128</v>
      </c>
      <c r="E10" s="137" t="s">
        <v>455</v>
      </c>
      <c r="F10" s="141">
        <v>250000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144</v>
      </c>
      <c r="B11" s="137" t="s">
        <v>139</v>
      </c>
      <c r="C11" s="137" t="s">
        <v>133</v>
      </c>
      <c r="D11" s="137" t="s">
        <v>128</v>
      </c>
      <c r="E11" s="137" t="s">
        <v>456</v>
      </c>
      <c r="F11" s="141">
        <v>200000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144</v>
      </c>
      <c r="B12" s="137" t="s">
        <v>142</v>
      </c>
      <c r="C12" s="137" t="s">
        <v>135</v>
      </c>
      <c r="D12" s="137" t="s">
        <v>128</v>
      </c>
      <c r="E12" s="137" t="s">
        <v>457</v>
      </c>
      <c r="F12" s="141">
        <v>5250000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152</v>
      </c>
      <c r="B13" s="137" t="s">
        <v>127</v>
      </c>
      <c r="C13" s="137" t="s">
        <v>135</v>
      </c>
      <c r="D13" s="137" t="s">
        <v>128</v>
      </c>
      <c r="E13" s="137" t="s">
        <v>458</v>
      </c>
      <c r="F13" s="141">
        <v>276000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154</v>
      </c>
      <c r="B14" s="137" t="s">
        <v>133</v>
      </c>
      <c r="C14" s="137" t="s">
        <v>130</v>
      </c>
      <c r="D14" s="137" t="s">
        <v>128</v>
      </c>
      <c r="E14" s="137" t="s">
        <v>459</v>
      </c>
      <c r="F14" s="141">
        <v>350000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154</v>
      </c>
      <c r="B15" s="137" t="s">
        <v>133</v>
      </c>
      <c r="C15" s="137" t="s">
        <v>135</v>
      </c>
      <c r="D15" s="137" t="s">
        <v>128</v>
      </c>
      <c r="E15" s="137" t="s">
        <v>460</v>
      </c>
      <c r="F15" s="141">
        <v>200000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154</v>
      </c>
      <c r="B16" s="137" t="s">
        <v>142</v>
      </c>
      <c r="C16" s="137" t="s">
        <v>135</v>
      </c>
      <c r="D16" s="137" t="s">
        <v>128</v>
      </c>
      <c r="E16" s="137" t="s">
        <v>461</v>
      </c>
      <c r="F16" s="141">
        <v>45000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154</v>
      </c>
      <c r="B17" s="137" t="s">
        <v>142</v>
      </c>
      <c r="C17" s="137" t="s">
        <v>135</v>
      </c>
      <c r="D17" s="137" t="s">
        <v>128</v>
      </c>
      <c r="E17" s="137" t="s">
        <v>462</v>
      </c>
      <c r="F17" s="141">
        <v>45000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tabSelected="1" workbookViewId="0">
      <selection activeCell="E22" sqref="E22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463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160</v>
      </c>
      <c r="B4" s="130"/>
      <c r="C4" s="130"/>
      <c r="D4" s="130"/>
      <c r="E4" s="131"/>
      <c r="F4" s="130" t="s">
        <v>464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164</v>
      </c>
      <c r="F5" s="133" t="s">
        <v>161</v>
      </c>
      <c r="G5" s="131" t="s">
        <v>162</v>
      </c>
      <c r="H5" s="130" t="s">
        <v>163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 t="s">
        <v>104</v>
      </c>
      <c r="F7" s="141">
        <v>4400000</v>
      </c>
      <c r="G7" s="139">
        <v>0</v>
      </c>
      <c r="H7" s="141">
        <v>4400000</v>
      </c>
    </row>
    <row r="8" customHeight="1" spans="1:8">
      <c r="A8" s="137"/>
      <c r="B8" s="137"/>
      <c r="C8" s="137"/>
      <c r="D8" s="137" t="s">
        <v>122</v>
      </c>
      <c r="E8" s="137" t="s">
        <v>123</v>
      </c>
      <c r="F8" s="141">
        <v>4400000</v>
      </c>
      <c r="G8" s="139">
        <v>0</v>
      </c>
      <c r="H8" s="141">
        <v>4400000</v>
      </c>
    </row>
    <row r="9" customHeight="1" spans="1:8">
      <c r="A9" s="137"/>
      <c r="B9" s="137"/>
      <c r="C9" s="137"/>
      <c r="D9" s="137" t="s">
        <v>124</v>
      </c>
      <c r="E9" s="137" t="s">
        <v>125</v>
      </c>
      <c r="F9" s="141">
        <v>4400000</v>
      </c>
      <c r="G9" s="139">
        <v>0</v>
      </c>
      <c r="H9" s="141">
        <v>4400000</v>
      </c>
    </row>
    <row r="10" customHeight="1" spans="1:8">
      <c r="A10" s="137" t="s">
        <v>144</v>
      </c>
      <c r="B10" s="137" t="s">
        <v>132</v>
      </c>
      <c r="C10" s="137" t="s">
        <v>148</v>
      </c>
      <c r="D10" s="137" t="s">
        <v>128</v>
      </c>
      <c r="E10" s="137" t="s">
        <v>149</v>
      </c>
      <c r="F10" s="141">
        <v>4200000</v>
      </c>
      <c r="G10" s="139">
        <v>0</v>
      </c>
      <c r="H10" s="141">
        <v>4200000</v>
      </c>
    </row>
    <row r="11" customHeight="1" spans="1:8">
      <c r="A11" s="137" t="s">
        <v>144</v>
      </c>
      <c r="B11" s="137" t="s">
        <v>150</v>
      </c>
      <c r="C11" s="137" t="s">
        <v>133</v>
      </c>
      <c r="D11" s="137" t="s">
        <v>128</v>
      </c>
      <c r="E11" s="137" t="s">
        <v>151</v>
      </c>
      <c r="F11" s="141">
        <v>200000</v>
      </c>
      <c r="G11" s="139">
        <v>0</v>
      </c>
      <c r="H11" s="141">
        <v>200000</v>
      </c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465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160</v>
      </c>
      <c r="B4" s="130"/>
      <c r="C4" s="130"/>
      <c r="D4" s="130"/>
      <c r="E4" s="131"/>
      <c r="F4" s="130" t="s">
        <v>466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164</v>
      </c>
      <c r="F5" s="133" t="s">
        <v>161</v>
      </c>
      <c r="G5" s="131" t="s">
        <v>162</v>
      </c>
      <c r="H5" s="130" t="s">
        <v>163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topLeftCell="A7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467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160</v>
      </c>
      <c r="B4" s="130"/>
      <c r="C4" s="130"/>
      <c r="D4" s="130"/>
      <c r="E4" s="131"/>
      <c r="F4" s="130" t="s">
        <v>468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164</v>
      </c>
      <c r="F5" s="133" t="s">
        <v>161</v>
      </c>
      <c r="G5" s="131" t="s">
        <v>162</v>
      </c>
      <c r="H5" s="130" t="s">
        <v>163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469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470</v>
      </c>
      <c r="B4" s="111" t="s">
        <v>471</v>
      </c>
      <c r="C4" s="112" t="s">
        <v>472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215</v>
      </c>
      <c r="D5" s="114" t="s">
        <v>166</v>
      </c>
      <c r="E5" s="115" t="s">
        <v>106</v>
      </c>
      <c r="F5" s="115" t="s">
        <v>168</v>
      </c>
      <c r="G5" s="115" t="s">
        <v>473</v>
      </c>
      <c r="H5" s="103"/>
    </row>
    <row r="6" customHeight="1" spans="1:8">
      <c r="A6" s="116" t="s">
        <v>104</v>
      </c>
      <c r="B6" s="117">
        <v>40000</v>
      </c>
      <c r="C6" s="117">
        <v>40000</v>
      </c>
      <c r="D6" s="118">
        <v>40000</v>
      </c>
      <c r="E6" s="118">
        <v>0</v>
      </c>
      <c r="F6" s="118">
        <v>0</v>
      </c>
      <c r="G6" s="118">
        <f>SUM(G7,G8,G9)</f>
        <v>0</v>
      </c>
      <c r="H6" s="103"/>
    </row>
    <row r="7" customHeight="1" spans="1:8">
      <c r="A7" s="119" t="s">
        <v>474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475</v>
      </c>
      <c r="B8" s="120">
        <v>10000</v>
      </c>
      <c r="C8" s="117">
        <v>10000</v>
      </c>
      <c r="D8" s="120">
        <v>10000</v>
      </c>
      <c r="E8" s="120">
        <v>0</v>
      </c>
      <c r="F8" s="120">
        <v>0</v>
      </c>
      <c r="G8" s="120"/>
      <c r="H8" s="103"/>
    </row>
    <row r="9" customHeight="1" spans="1:8">
      <c r="A9" s="119" t="s">
        <v>476</v>
      </c>
      <c r="B9" s="121">
        <v>30000</v>
      </c>
      <c r="C9" s="117">
        <v>30000</v>
      </c>
      <c r="D9" s="121">
        <v>30000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477</v>
      </c>
      <c r="B10" s="120">
        <v>30000</v>
      </c>
      <c r="C10" s="117">
        <v>30000</v>
      </c>
      <c r="D10" s="120">
        <v>30000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478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479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211</v>
      </c>
      <c r="B4" s="89" t="s">
        <v>480</v>
      </c>
      <c r="C4" s="89" t="s">
        <v>481</v>
      </c>
      <c r="D4" s="89" t="s">
        <v>482</v>
      </c>
      <c r="E4" s="90" t="s">
        <v>483</v>
      </c>
      <c r="F4" s="91" t="s">
        <v>484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3199000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3199000</v>
      </c>
      <c r="H7" s="82"/>
      <c r="I7" s="82"/>
      <c r="J7" s="82"/>
    </row>
    <row r="8" customHeight="1" spans="1:10">
      <c r="A8" s="97" t="s">
        <v>220</v>
      </c>
      <c r="B8" s="98" t="s">
        <v>125</v>
      </c>
      <c r="C8" s="99" t="s">
        <v>485</v>
      </c>
      <c r="D8" s="100"/>
      <c r="E8" s="100" t="s">
        <v>486</v>
      </c>
      <c r="F8" s="101">
        <v>5</v>
      </c>
      <c r="G8" s="102">
        <v>6000</v>
      </c>
      <c r="H8" s="82"/>
      <c r="I8" s="82"/>
      <c r="J8" s="82"/>
    </row>
    <row r="9" customHeight="1" spans="1:10">
      <c r="A9" s="97" t="s">
        <v>220</v>
      </c>
      <c r="B9" s="98" t="s">
        <v>125</v>
      </c>
      <c r="C9" s="99" t="s">
        <v>485</v>
      </c>
      <c r="D9" s="100"/>
      <c r="E9" s="100" t="s">
        <v>487</v>
      </c>
      <c r="F9" s="101">
        <v>11</v>
      </c>
      <c r="G9" s="102">
        <v>65000</v>
      </c>
      <c r="H9" s="82"/>
      <c r="I9" s="82"/>
      <c r="J9" s="82"/>
    </row>
    <row r="10" customHeight="1" spans="1:10">
      <c r="A10" s="97" t="s">
        <v>220</v>
      </c>
      <c r="B10" s="98" t="s">
        <v>125</v>
      </c>
      <c r="C10" s="99" t="s">
        <v>485</v>
      </c>
      <c r="D10" s="100" t="s">
        <v>488</v>
      </c>
      <c r="E10" s="100" t="s">
        <v>487</v>
      </c>
      <c r="F10" s="101">
        <v>5</v>
      </c>
      <c r="G10" s="102">
        <v>25000</v>
      </c>
      <c r="H10" s="82"/>
      <c r="I10" s="82"/>
      <c r="J10" s="82"/>
    </row>
    <row r="11" customHeight="1" spans="1:10">
      <c r="A11" s="97" t="s">
        <v>220</v>
      </c>
      <c r="B11" s="98" t="s">
        <v>125</v>
      </c>
      <c r="C11" s="99" t="s">
        <v>485</v>
      </c>
      <c r="D11" s="100"/>
      <c r="E11" s="100" t="s">
        <v>489</v>
      </c>
      <c r="F11" s="101">
        <v>10</v>
      </c>
      <c r="G11" s="102">
        <v>3000000</v>
      </c>
      <c r="H11" s="82"/>
      <c r="I11" s="82"/>
      <c r="J11" s="82"/>
    </row>
    <row r="12" customHeight="1" spans="1:10">
      <c r="A12" s="97" t="s">
        <v>220</v>
      </c>
      <c r="B12" s="98" t="s">
        <v>125</v>
      </c>
      <c r="C12" s="99" t="s">
        <v>485</v>
      </c>
      <c r="D12" s="100"/>
      <c r="E12" s="100" t="s">
        <v>490</v>
      </c>
      <c r="F12" s="101">
        <v>0</v>
      </c>
      <c r="G12" s="102">
        <v>100000</v>
      </c>
      <c r="H12" s="82"/>
      <c r="I12" s="82"/>
      <c r="J12" s="82"/>
    </row>
    <row r="13" customHeight="1" spans="1:10">
      <c r="A13" s="97" t="s">
        <v>220</v>
      </c>
      <c r="B13" s="98" t="s">
        <v>125</v>
      </c>
      <c r="C13" s="99" t="s">
        <v>485</v>
      </c>
      <c r="D13" s="100" t="s">
        <v>491</v>
      </c>
      <c r="E13" s="100" t="s">
        <v>492</v>
      </c>
      <c r="F13" s="101">
        <v>2</v>
      </c>
      <c r="G13" s="102">
        <v>3000</v>
      </c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50"/>
  <sheetViews>
    <sheetView showGridLines="0" showZeros="0" workbookViewId="0">
      <selection activeCell="E20" sqref="E20:F20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493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494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495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496</v>
      </c>
      <c r="B6" s="42" t="s">
        <v>497</v>
      </c>
      <c r="C6" s="43"/>
      <c r="D6" s="44" t="s">
        <v>498</v>
      </c>
      <c r="E6" s="45"/>
      <c r="F6" s="46" t="s">
        <v>499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500</v>
      </c>
      <c r="G7" s="53" t="s">
        <v>501</v>
      </c>
      <c r="H7" s="53" t="s">
        <v>502</v>
      </c>
    </row>
    <row r="8" s="29" customFormat="1" ht="15.95" customHeight="1" spans="1:8">
      <c r="A8" s="54"/>
      <c r="B8" s="55" t="s">
        <v>503</v>
      </c>
      <c r="C8" s="56"/>
      <c r="D8" s="57" t="s">
        <v>504</v>
      </c>
      <c r="E8" s="58"/>
      <c r="F8" s="59">
        <v>385.1</v>
      </c>
      <c r="G8" s="59">
        <v>385.1</v>
      </c>
      <c r="H8" s="59">
        <v>0</v>
      </c>
    </row>
    <row r="9" s="29" customFormat="1" ht="15.95" customHeight="1" spans="1:8">
      <c r="A9" s="54"/>
      <c r="B9" s="55" t="s">
        <v>505</v>
      </c>
      <c r="C9" s="56"/>
      <c r="D9" s="57" t="s">
        <v>506</v>
      </c>
      <c r="E9" s="58"/>
      <c r="F9" s="59">
        <v>56.6</v>
      </c>
      <c r="G9" s="59">
        <v>56.6</v>
      </c>
      <c r="H9" s="59">
        <v>0</v>
      </c>
    </row>
    <row r="10" s="29" customFormat="1" ht="15.95" customHeight="1" spans="1:8">
      <c r="A10" s="54"/>
      <c r="B10" s="55" t="s">
        <v>507</v>
      </c>
      <c r="C10" s="56"/>
      <c r="D10" s="57" t="s">
        <v>508</v>
      </c>
      <c r="E10" s="58"/>
      <c r="F10" s="59">
        <v>990</v>
      </c>
      <c r="G10" s="59">
        <v>990</v>
      </c>
      <c r="H10" s="59">
        <v>0</v>
      </c>
    </row>
    <row r="11" s="29" customFormat="1" ht="15.95" customHeight="1" spans="1:8">
      <c r="A11" s="54"/>
      <c r="B11" s="55" t="s">
        <v>509</v>
      </c>
      <c r="C11" s="56"/>
      <c r="D11" s="57" t="s">
        <v>510</v>
      </c>
      <c r="E11" s="58"/>
      <c r="F11" s="59">
        <v>55</v>
      </c>
      <c r="G11" s="59">
        <v>55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35" t="s">
        <v>511</v>
      </c>
      <c r="C15" s="36"/>
      <c r="D15" s="36"/>
      <c r="E15" s="60"/>
      <c r="F15" s="59">
        <v>1486.7</v>
      </c>
      <c r="G15" s="59">
        <v>1486.7</v>
      </c>
      <c r="H15" s="59">
        <v>0</v>
      </c>
    </row>
    <row r="16" s="29" customFormat="1" ht="99.95" customHeight="1" spans="1:8">
      <c r="A16" s="61" t="s">
        <v>512</v>
      </c>
      <c r="B16" s="62" t="s">
        <v>513</v>
      </c>
      <c r="C16" s="63"/>
      <c r="D16" s="63"/>
      <c r="E16" s="63"/>
      <c r="F16" s="63"/>
      <c r="G16" s="63"/>
      <c r="H16" s="64"/>
    </row>
    <row r="17" ht="33.95" customHeight="1" spans="1:8">
      <c r="A17" s="41" t="s">
        <v>514</v>
      </c>
      <c r="B17" s="53" t="s">
        <v>515</v>
      </c>
      <c r="C17" s="53" t="s">
        <v>516</v>
      </c>
      <c r="D17" s="53"/>
      <c r="E17" s="46" t="s">
        <v>517</v>
      </c>
      <c r="F17" s="65"/>
      <c r="G17" s="66" t="s">
        <v>518</v>
      </c>
      <c r="H17" s="48"/>
    </row>
    <row r="18" s="29" customFormat="1" ht="15.95" customHeight="1" spans="1:8">
      <c r="A18" s="54"/>
      <c r="B18" s="67" t="s">
        <v>519</v>
      </c>
      <c r="C18" s="67" t="s">
        <v>520</v>
      </c>
      <c r="D18" s="67"/>
      <c r="E18" s="68" t="s">
        <v>521</v>
      </c>
      <c r="F18" s="69"/>
      <c r="G18" s="70" t="s">
        <v>522</v>
      </c>
      <c r="H18" s="71"/>
    </row>
    <row r="19" s="29" customFormat="1" ht="15.95" customHeight="1" spans="1:8">
      <c r="A19" s="54"/>
      <c r="B19" s="67"/>
      <c r="C19" s="67"/>
      <c r="D19" s="67"/>
      <c r="E19" s="68"/>
      <c r="F19" s="69"/>
      <c r="G19" s="70"/>
      <c r="H19" s="71"/>
    </row>
    <row r="20" s="29" customFormat="1" ht="15.95" customHeight="1" spans="1:8">
      <c r="A20" s="54"/>
      <c r="B20" s="67"/>
      <c r="C20" s="67"/>
      <c r="D20" s="67"/>
      <c r="E20" s="68"/>
      <c r="F20" s="69"/>
      <c r="G20" s="70"/>
      <c r="H20" s="71"/>
    </row>
    <row r="21" s="29" customFormat="1" ht="15.95" customHeight="1" spans="1:8">
      <c r="A21" s="54"/>
      <c r="B21" s="67"/>
      <c r="C21" s="54" t="s">
        <v>523</v>
      </c>
      <c r="D21" s="54"/>
      <c r="E21" s="68"/>
      <c r="F21" s="69"/>
      <c r="G21" s="70"/>
      <c r="H21" s="71"/>
    </row>
    <row r="22" s="29" customFormat="1" ht="15.95" customHeight="1" spans="1:8">
      <c r="A22" s="54"/>
      <c r="B22" s="67"/>
      <c r="C22" s="54"/>
      <c r="D22" s="54"/>
      <c r="E22" s="68"/>
      <c r="F22" s="69"/>
      <c r="G22" s="70"/>
      <c r="H22" s="71"/>
    </row>
    <row r="23" s="29" customFormat="1" ht="15.95" customHeight="1" spans="1:8">
      <c r="A23" s="54"/>
      <c r="B23" s="67"/>
      <c r="C23" s="54"/>
      <c r="D23" s="54"/>
      <c r="E23" s="57"/>
      <c r="F23" s="58"/>
      <c r="G23" s="70"/>
      <c r="H23" s="71"/>
    </row>
    <row r="24" s="29" customFormat="1" ht="15.95" customHeight="1" spans="1:8">
      <c r="A24" s="54"/>
      <c r="B24" s="67"/>
      <c r="C24" s="54" t="s">
        <v>524</v>
      </c>
      <c r="D24" s="54"/>
      <c r="E24" s="68" t="s">
        <v>525</v>
      </c>
      <c r="F24" s="69"/>
      <c r="G24" s="70" t="s">
        <v>526</v>
      </c>
      <c r="H24" s="71"/>
    </row>
    <row r="25" s="29" customFormat="1" ht="15.95" customHeight="1" spans="1:8">
      <c r="A25" s="54"/>
      <c r="B25" s="67"/>
      <c r="C25" s="54"/>
      <c r="D25" s="54"/>
      <c r="E25" s="68"/>
      <c r="F25" s="69"/>
      <c r="G25" s="70"/>
      <c r="H25" s="71"/>
    </row>
    <row r="26" s="29" customFormat="1" ht="15.95" customHeight="1" spans="1:8">
      <c r="A26" s="54"/>
      <c r="B26" s="67"/>
      <c r="C26" s="54"/>
      <c r="D26" s="54"/>
      <c r="E26" s="68"/>
      <c r="F26" s="69"/>
      <c r="G26" s="70"/>
      <c r="H26" s="71"/>
    </row>
    <row r="27" s="29" customFormat="1" ht="15.95" customHeight="1" spans="1:8">
      <c r="A27" s="54"/>
      <c r="B27" s="67"/>
      <c r="C27" s="54"/>
      <c r="D27" s="54"/>
      <c r="E27" s="57"/>
      <c r="F27" s="58"/>
      <c r="G27" s="70"/>
      <c r="H27" s="71"/>
    </row>
    <row r="28" s="29" customFormat="1" ht="15.95" customHeight="1" spans="1:8">
      <c r="A28" s="54"/>
      <c r="B28" s="67"/>
      <c r="C28" s="54" t="s">
        <v>527</v>
      </c>
      <c r="D28" s="54"/>
      <c r="E28" s="68"/>
      <c r="F28" s="69"/>
      <c r="G28" s="70"/>
      <c r="H28" s="71"/>
    </row>
    <row r="29" s="29" customFormat="1" ht="15.95" customHeight="1" spans="1:8">
      <c r="A29" s="54"/>
      <c r="B29" s="67"/>
      <c r="C29" s="54"/>
      <c r="D29" s="54"/>
      <c r="E29" s="68"/>
      <c r="F29" s="69"/>
      <c r="G29" s="70"/>
      <c r="H29" s="71"/>
    </row>
    <row r="30" s="29" customFormat="1" ht="15.95" customHeight="1" spans="1:8">
      <c r="A30" s="54"/>
      <c r="B30" s="67"/>
      <c r="C30" s="54"/>
      <c r="D30" s="54"/>
      <c r="E30" s="57"/>
      <c r="F30" s="58"/>
      <c r="G30" s="70"/>
      <c r="H30" s="71"/>
    </row>
    <row r="31" ht="15.95" customHeight="1" spans="1:8">
      <c r="A31" s="41"/>
      <c r="B31" s="53"/>
      <c r="C31" s="41" t="s">
        <v>528</v>
      </c>
      <c r="D31" s="41"/>
      <c r="E31" s="72"/>
      <c r="F31" s="73"/>
      <c r="G31" s="74"/>
      <c r="H31" s="75"/>
    </row>
    <row r="32" s="29" customFormat="1" ht="15.95" customHeight="1" spans="1:8">
      <c r="A32" s="54"/>
      <c r="B32" s="67" t="s">
        <v>529</v>
      </c>
      <c r="C32" s="54" t="s">
        <v>530</v>
      </c>
      <c r="D32" s="54"/>
      <c r="E32" s="68"/>
      <c r="F32" s="69"/>
      <c r="G32" s="70"/>
      <c r="H32" s="71"/>
    </row>
    <row r="33" s="29" customFormat="1" ht="15.95" customHeight="1" spans="1:8">
      <c r="A33" s="54"/>
      <c r="B33" s="67"/>
      <c r="C33" s="54"/>
      <c r="D33" s="54"/>
      <c r="E33" s="68"/>
      <c r="F33" s="69"/>
      <c r="G33" s="70"/>
      <c r="H33" s="71"/>
    </row>
    <row r="34" s="29" customFormat="1" ht="15.95" customHeight="1" spans="1:8">
      <c r="A34" s="54"/>
      <c r="B34" s="67"/>
      <c r="C34" s="54"/>
      <c r="D34" s="54"/>
      <c r="E34" s="68"/>
      <c r="F34" s="69"/>
      <c r="G34" s="70"/>
      <c r="H34" s="71"/>
    </row>
    <row r="35" s="29" customFormat="1" ht="15.95" customHeight="1" spans="1:8">
      <c r="A35" s="54"/>
      <c r="B35" s="67"/>
      <c r="C35" s="54" t="s">
        <v>531</v>
      </c>
      <c r="D35" s="54"/>
      <c r="E35" s="68" t="s">
        <v>532</v>
      </c>
      <c r="F35" s="69"/>
      <c r="G35" s="70" t="s">
        <v>533</v>
      </c>
      <c r="H35" s="71"/>
    </row>
    <row r="36" s="29" customFormat="1" ht="15.95" customHeight="1" spans="1:8">
      <c r="A36" s="54"/>
      <c r="B36" s="67"/>
      <c r="C36" s="54"/>
      <c r="D36" s="54"/>
      <c r="E36" s="68" t="s">
        <v>534</v>
      </c>
      <c r="F36" s="69"/>
      <c r="G36" s="70" t="s">
        <v>533</v>
      </c>
      <c r="H36" s="71"/>
    </row>
    <row r="37" s="29" customFormat="1" ht="15.95" customHeight="1" spans="1:8">
      <c r="A37" s="54"/>
      <c r="B37" s="67"/>
      <c r="C37" s="54"/>
      <c r="D37" s="54"/>
      <c r="E37" s="57"/>
      <c r="F37" s="58"/>
      <c r="G37" s="70"/>
      <c r="H37" s="71"/>
    </row>
    <row r="38" s="29" customFormat="1" ht="15.95" customHeight="1" spans="1:8">
      <c r="A38" s="54"/>
      <c r="B38" s="67"/>
      <c r="C38" s="54"/>
      <c r="D38" s="54"/>
      <c r="E38" s="57"/>
      <c r="F38" s="58"/>
      <c r="G38" s="70"/>
      <c r="H38" s="71"/>
    </row>
    <row r="39" s="29" customFormat="1" ht="15.95" customHeight="1" spans="1:8">
      <c r="A39" s="54"/>
      <c r="B39" s="67"/>
      <c r="C39" s="54"/>
      <c r="D39" s="54"/>
      <c r="E39" s="68"/>
      <c r="F39" s="69"/>
      <c r="G39" s="70"/>
      <c r="H39" s="71"/>
    </row>
    <row r="40" s="29" customFormat="1" ht="15.95" customHeight="1" spans="1:8">
      <c r="A40" s="54"/>
      <c r="B40" s="67"/>
      <c r="C40" s="54" t="s">
        <v>535</v>
      </c>
      <c r="D40" s="54"/>
      <c r="E40" s="68" t="s">
        <v>536</v>
      </c>
      <c r="F40" s="69"/>
      <c r="G40" s="70" t="s">
        <v>537</v>
      </c>
      <c r="H40" s="71"/>
    </row>
    <row r="41" s="29" customFormat="1" ht="15.95" customHeight="1" spans="1:8">
      <c r="A41" s="54"/>
      <c r="B41" s="67"/>
      <c r="C41" s="54"/>
      <c r="D41" s="54"/>
      <c r="E41" s="68"/>
      <c r="F41" s="69"/>
      <c r="G41" s="70"/>
      <c r="H41" s="71"/>
    </row>
    <row r="42" s="29" customFormat="1" ht="15.95" customHeight="1" spans="1:8">
      <c r="A42" s="54"/>
      <c r="B42" s="67"/>
      <c r="C42" s="54" t="s">
        <v>538</v>
      </c>
      <c r="D42" s="54"/>
      <c r="E42" s="68"/>
      <c r="F42" s="69"/>
      <c r="G42" s="70"/>
      <c r="H42" s="71"/>
    </row>
    <row r="43" s="29" customFormat="1" ht="15.95" customHeight="1" spans="1:8">
      <c r="A43" s="54"/>
      <c r="B43" s="67"/>
      <c r="C43" s="54"/>
      <c r="D43" s="54"/>
      <c r="E43" s="68"/>
      <c r="F43" s="69"/>
      <c r="G43" s="70"/>
      <c r="H43" s="71"/>
    </row>
    <row r="44" ht="15.95" customHeight="1" spans="1:8">
      <c r="A44" s="41"/>
      <c r="B44" s="53"/>
      <c r="C44" s="41" t="s">
        <v>528</v>
      </c>
      <c r="D44" s="41"/>
      <c r="E44" s="72"/>
      <c r="F44" s="73"/>
      <c r="G44" s="74"/>
      <c r="H44" s="75"/>
    </row>
    <row r="45" s="29" customFormat="1" ht="15.95" customHeight="1" spans="1:8">
      <c r="A45" s="54"/>
      <c r="B45" s="54" t="s">
        <v>539</v>
      </c>
      <c r="C45" s="54" t="s">
        <v>540</v>
      </c>
      <c r="D45" s="54"/>
      <c r="E45" s="57" t="s">
        <v>541</v>
      </c>
      <c r="F45" s="76"/>
      <c r="G45" s="70" t="s">
        <v>542</v>
      </c>
      <c r="H45" s="71"/>
    </row>
    <row r="46" s="29" customFormat="1" ht="15.95" customHeight="1" spans="1:8">
      <c r="A46" s="54"/>
      <c r="B46" s="54"/>
      <c r="C46" s="54"/>
      <c r="D46" s="54"/>
      <c r="E46" s="57" t="s">
        <v>543</v>
      </c>
      <c r="F46" s="76"/>
      <c r="G46" s="70" t="s">
        <v>542</v>
      </c>
      <c r="H46" s="71"/>
    </row>
    <row r="47" s="29" customFormat="1" ht="15.95" customHeight="1" spans="1:8">
      <c r="A47" s="54"/>
      <c r="B47" s="54"/>
      <c r="C47" s="54"/>
      <c r="D47" s="54"/>
      <c r="E47" s="57" t="s">
        <v>544</v>
      </c>
      <c r="F47" s="58"/>
      <c r="G47" s="70" t="s">
        <v>542</v>
      </c>
      <c r="H47" s="71"/>
    </row>
    <row r="48" s="29" customFormat="1" ht="15.95" customHeight="1" spans="1:8">
      <c r="A48" s="54"/>
      <c r="B48" s="54"/>
      <c r="C48" s="54"/>
      <c r="D48" s="54"/>
      <c r="E48" s="57"/>
      <c r="F48" s="58"/>
      <c r="G48" s="70"/>
      <c r="H48" s="71"/>
    </row>
    <row r="49" s="29" customFormat="1" ht="15.95" customHeight="1" spans="1:8">
      <c r="A49" s="54"/>
      <c r="B49" s="54"/>
      <c r="C49" s="54"/>
      <c r="D49" s="54"/>
      <c r="E49" s="57"/>
      <c r="F49" s="76"/>
      <c r="G49" s="70"/>
      <c r="H49" s="71"/>
    </row>
    <row r="50" ht="15.95" customHeight="1" spans="1:8">
      <c r="A50" s="41"/>
      <c r="B50" s="41"/>
      <c r="C50" s="41" t="s">
        <v>528</v>
      </c>
      <c r="D50" s="41"/>
      <c r="E50" s="72"/>
      <c r="F50" s="73"/>
      <c r="G50" s="74"/>
      <c r="H50" s="75"/>
    </row>
  </sheetData>
  <sheetProtection formatCells="0" formatColumns="0" formatRows="0"/>
  <mergeCells count="10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C44:D44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C50:D50"/>
    <mergeCell ref="E50:F50"/>
    <mergeCell ref="G50:H50"/>
    <mergeCell ref="A6:A15"/>
    <mergeCell ref="A17:A50"/>
    <mergeCell ref="B18:B31"/>
    <mergeCell ref="B32:B44"/>
    <mergeCell ref="B45:B50"/>
    <mergeCell ref="B6:C7"/>
    <mergeCell ref="D6:E7"/>
    <mergeCell ref="C18:D20"/>
    <mergeCell ref="C21:D23"/>
    <mergeCell ref="C24:D27"/>
    <mergeCell ref="C28:D30"/>
    <mergeCell ref="C45:D49"/>
    <mergeCell ref="C35:D39"/>
    <mergeCell ref="C32:D34"/>
    <mergeCell ref="C40:D41"/>
    <mergeCell ref="C42:D43"/>
  </mergeCells>
  <printOptions horizontalCentered="1"/>
  <pageMargins left="0.393055555555556" right="0.393055555555556" top="0.393055555555556" bottom="0.393055555555556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showZeros="0" topLeftCell="A16" workbookViewId="0">
      <selection activeCell="E44" sqref="E44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545</v>
      </c>
      <c r="G4" s="11"/>
      <c r="H4" s="11"/>
      <c r="I4" s="26"/>
    </row>
    <row r="5" customHeight="1" spans="1:9">
      <c r="A5" s="12" t="s">
        <v>546</v>
      </c>
      <c r="B5" s="12" t="s">
        <v>211</v>
      </c>
      <c r="C5" s="12" t="s">
        <v>480</v>
      </c>
      <c r="D5" s="12" t="s">
        <v>547</v>
      </c>
      <c r="E5" s="12" t="s">
        <v>548</v>
      </c>
      <c r="F5" s="13" t="s">
        <v>515</v>
      </c>
      <c r="G5" s="14" t="s">
        <v>516</v>
      </c>
      <c r="H5" s="14" t="s">
        <v>549</v>
      </c>
      <c r="I5" s="27" t="s">
        <v>550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551</v>
      </c>
      <c r="B7" s="17" t="s">
        <v>551</v>
      </c>
      <c r="C7" s="17" t="s">
        <v>551</v>
      </c>
      <c r="D7" s="17" t="s">
        <v>551</v>
      </c>
      <c r="E7" s="17" t="s">
        <v>551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552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553</v>
      </c>
      <c r="B10" s="20" t="s">
        <v>220</v>
      </c>
      <c r="C10" s="21" t="s">
        <v>2</v>
      </c>
      <c r="D10" s="21" t="s">
        <v>554</v>
      </c>
      <c r="E10" s="22" t="s">
        <v>555</v>
      </c>
      <c r="F10" s="23" t="s">
        <v>556</v>
      </c>
      <c r="G10" s="24" t="s">
        <v>556</v>
      </c>
      <c r="H10" s="24" t="s">
        <v>555</v>
      </c>
      <c r="I10" s="23" t="s">
        <v>557</v>
      </c>
    </row>
    <row r="11" customHeight="1" spans="1:9">
      <c r="A11" s="19" t="s">
        <v>553</v>
      </c>
      <c r="B11" s="20" t="s">
        <v>220</v>
      </c>
      <c r="C11" s="21" t="s">
        <v>2</v>
      </c>
      <c r="D11" s="21"/>
      <c r="E11" s="22"/>
      <c r="F11" s="23" t="s">
        <v>519</v>
      </c>
      <c r="G11" s="24" t="s">
        <v>520</v>
      </c>
      <c r="H11" s="24" t="s">
        <v>555</v>
      </c>
      <c r="I11" s="23" t="s">
        <v>558</v>
      </c>
    </row>
    <row r="12" customHeight="1" spans="1:9">
      <c r="A12" s="19" t="s">
        <v>553</v>
      </c>
      <c r="B12" s="20" t="s">
        <v>220</v>
      </c>
      <c r="C12" s="21" t="s">
        <v>2</v>
      </c>
      <c r="D12" s="21"/>
      <c r="E12" s="22"/>
      <c r="F12" s="23"/>
      <c r="G12" s="24" t="s">
        <v>523</v>
      </c>
      <c r="H12" s="24" t="s">
        <v>555</v>
      </c>
      <c r="I12" s="23" t="s">
        <v>559</v>
      </c>
    </row>
    <row r="13" customHeight="1" spans="1:9">
      <c r="A13" s="19" t="s">
        <v>553</v>
      </c>
      <c r="B13" s="20" t="s">
        <v>220</v>
      </c>
      <c r="C13" s="21" t="s">
        <v>2</v>
      </c>
      <c r="D13" s="21"/>
      <c r="E13" s="22"/>
      <c r="F13" s="23" t="s">
        <v>540</v>
      </c>
      <c r="G13" s="24" t="s">
        <v>540</v>
      </c>
      <c r="H13" s="24" t="s">
        <v>555</v>
      </c>
      <c r="I13" s="23" t="s">
        <v>560</v>
      </c>
    </row>
    <row r="14" customHeight="1" spans="1:9">
      <c r="A14" s="19" t="s">
        <v>553</v>
      </c>
      <c r="B14" s="20" t="s">
        <v>220</v>
      </c>
      <c r="C14" s="21" t="s">
        <v>2</v>
      </c>
      <c r="D14" s="21"/>
      <c r="E14" s="22" t="s">
        <v>561</v>
      </c>
      <c r="F14" s="23" t="s">
        <v>556</v>
      </c>
      <c r="G14" s="24" t="s">
        <v>556</v>
      </c>
      <c r="H14" s="24" t="s">
        <v>562</v>
      </c>
      <c r="I14" s="23"/>
    </row>
    <row r="15" customHeight="1" spans="1:9">
      <c r="A15" s="19" t="s">
        <v>553</v>
      </c>
      <c r="B15" s="20" t="s">
        <v>220</v>
      </c>
      <c r="C15" s="21" t="s">
        <v>2</v>
      </c>
      <c r="D15" s="21"/>
      <c r="E15" s="22"/>
      <c r="F15" s="23" t="s">
        <v>519</v>
      </c>
      <c r="G15" s="24" t="s">
        <v>520</v>
      </c>
      <c r="H15" s="24" t="s">
        <v>563</v>
      </c>
      <c r="I15" s="23" t="s">
        <v>564</v>
      </c>
    </row>
    <row r="16" customHeight="1" spans="1:9">
      <c r="A16" s="19" t="s">
        <v>553</v>
      </c>
      <c r="B16" s="20" t="s">
        <v>220</v>
      </c>
      <c r="C16" s="21" t="s">
        <v>2</v>
      </c>
      <c r="D16" s="21"/>
      <c r="E16" s="22"/>
      <c r="F16" s="23"/>
      <c r="G16" s="24" t="s">
        <v>523</v>
      </c>
      <c r="H16" s="24" t="s">
        <v>565</v>
      </c>
      <c r="I16" s="23" t="s">
        <v>537</v>
      </c>
    </row>
    <row r="17" customHeight="1" spans="1:9">
      <c r="A17" s="19" t="s">
        <v>553</v>
      </c>
      <c r="B17" s="20" t="s">
        <v>220</v>
      </c>
      <c r="C17" s="21" t="s">
        <v>2</v>
      </c>
      <c r="D17" s="21"/>
      <c r="E17" s="22"/>
      <c r="F17" s="23" t="s">
        <v>540</v>
      </c>
      <c r="G17" s="24" t="s">
        <v>540</v>
      </c>
      <c r="H17" s="24" t="s">
        <v>541</v>
      </c>
      <c r="I17" s="23" t="s">
        <v>537</v>
      </c>
    </row>
    <row r="18" customHeight="1" spans="1:9">
      <c r="A18" s="19" t="s">
        <v>553</v>
      </c>
      <c r="B18" s="20" t="s">
        <v>220</v>
      </c>
      <c r="C18" s="21" t="s">
        <v>2</v>
      </c>
      <c r="D18" s="21"/>
      <c r="E18" s="22" t="s">
        <v>566</v>
      </c>
      <c r="F18" s="23" t="s">
        <v>556</v>
      </c>
      <c r="G18" s="24" t="s">
        <v>556</v>
      </c>
      <c r="H18" s="24" t="s">
        <v>567</v>
      </c>
      <c r="I18" s="23"/>
    </row>
    <row r="19" customHeight="1" spans="1:9">
      <c r="A19" s="19" t="s">
        <v>553</v>
      </c>
      <c r="B19" s="20" t="s">
        <v>220</v>
      </c>
      <c r="C19" s="21" t="s">
        <v>2</v>
      </c>
      <c r="D19" s="21"/>
      <c r="E19" s="22"/>
      <c r="F19" s="23" t="s">
        <v>519</v>
      </c>
      <c r="G19" s="24" t="s">
        <v>520</v>
      </c>
      <c r="H19" s="24" t="s">
        <v>568</v>
      </c>
      <c r="I19" s="23" t="s">
        <v>569</v>
      </c>
    </row>
    <row r="20" customHeight="1" spans="1:9">
      <c r="A20" s="19" t="s">
        <v>553</v>
      </c>
      <c r="B20" s="20" t="s">
        <v>220</v>
      </c>
      <c r="C20" s="21" t="s">
        <v>2</v>
      </c>
      <c r="D20" s="21"/>
      <c r="E20" s="22"/>
      <c r="F20" s="23" t="s">
        <v>529</v>
      </c>
      <c r="G20" s="24" t="s">
        <v>570</v>
      </c>
      <c r="H20" s="24" t="s">
        <v>571</v>
      </c>
      <c r="I20" s="23" t="s">
        <v>569</v>
      </c>
    </row>
    <row r="21" customHeight="1" spans="1:9">
      <c r="A21" s="19" t="s">
        <v>553</v>
      </c>
      <c r="B21" s="20" t="s">
        <v>220</v>
      </c>
      <c r="C21" s="21" t="s">
        <v>2</v>
      </c>
      <c r="D21" s="21"/>
      <c r="E21" s="22"/>
      <c r="F21" s="23" t="s">
        <v>540</v>
      </c>
      <c r="G21" s="24" t="s">
        <v>540</v>
      </c>
      <c r="H21" s="24" t="s">
        <v>572</v>
      </c>
      <c r="I21" s="23" t="s">
        <v>569</v>
      </c>
    </row>
    <row r="22" customHeight="1" spans="1:9">
      <c r="A22" s="19" t="s">
        <v>553</v>
      </c>
      <c r="B22" s="20" t="s">
        <v>220</v>
      </c>
      <c r="C22" s="21" t="s">
        <v>2</v>
      </c>
      <c r="D22" s="21"/>
      <c r="E22" s="22" t="s">
        <v>573</v>
      </c>
      <c r="F22" s="23" t="s">
        <v>556</v>
      </c>
      <c r="G22" s="24" t="s">
        <v>556</v>
      </c>
      <c r="H22" s="24" t="s">
        <v>573</v>
      </c>
      <c r="I22" s="23" t="s">
        <v>574</v>
      </c>
    </row>
    <row r="23" customHeight="1" spans="1:9">
      <c r="A23" s="19" t="s">
        <v>553</v>
      </c>
      <c r="B23" s="20" t="s">
        <v>220</v>
      </c>
      <c r="C23" s="21" t="s">
        <v>2</v>
      </c>
      <c r="D23" s="21"/>
      <c r="E23" s="22"/>
      <c r="F23" s="23" t="s">
        <v>519</v>
      </c>
      <c r="G23" s="24" t="s">
        <v>520</v>
      </c>
      <c r="H23" s="24" t="s">
        <v>573</v>
      </c>
      <c r="I23" s="23" t="s">
        <v>575</v>
      </c>
    </row>
    <row r="24" customHeight="1" spans="1:9">
      <c r="A24" s="19" t="s">
        <v>553</v>
      </c>
      <c r="B24" s="20" t="s">
        <v>220</v>
      </c>
      <c r="C24" s="21" t="s">
        <v>2</v>
      </c>
      <c r="D24" s="21"/>
      <c r="E24" s="22"/>
      <c r="F24" s="23"/>
      <c r="G24" s="24" t="s">
        <v>523</v>
      </c>
      <c r="H24" s="24" t="s">
        <v>573</v>
      </c>
      <c r="I24" s="23" t="s">
        <v>576</v>
      </c>
    </row>
    <row r="25" customHeight="1" spans="1:9">
      <c r="A25" s="19" t="s">
        <v>553</v>
      </c>
      <c r="B25" s="20" t="s">
        <v>220</v>
      </c>
      <c r="C25" s="21" t="s">
        <v>2</v>
      </c>
      <c r="D25" s="21"/>
      <c r="E25" s="22"/>
      <c r="F25" s="23" t="s">
        <v>540</v>
      </c>
      <c r="G25" s="24" t="s">
        <v>540</v>
      </c>
      <c r="H25" s="24" t="s">
        <v>541</v>
      </c>
      <c r="I25" s="23" t="s">
        <v>533</v>
      </c>
    </row>
    <row r="26" customHeight="1" spans="1:9">
      <c r="A26" s="19" t="s">
        <v>553</v>
      </c>
      <c r="B26" s="20" t="s">
        <v>220</v>
      </c>
      <c r="C26" s="21" t="s">
        <v>2</v>
      </c>
      <c r="D26" s="21" t="s">
        <v>577</v>
      </c>
      <c r="E26" s="22" t="s">
        <v>578</v>
      </c>
      <c r="F26" s="23" t="s">
        <v>556</v>
      </c>
      <c r="G26" s="24" t="s">
        <v>556</v>
      </c>
      <c r="H26" s="24" t="s">
        <v>579</v>
      </c>
      <c r="I26" s="23"/>
    </row>
    <row r="27" customHeight="1" spans="1:9">
      <c r="A27" s="19" t="s">
        <v>553</v>
      </c>
      <c r="B27" s="20" t="s">
        <v>220</v>
      </c>
      <c r="C27" s="21" t="s">
        <v>2</v>
      </c>
      <c r="D27" s="21"/>
      <c r="E27" s="22"/>
      <c r="F27" s="23" t="s">
        <v>519</v>
      </c>
      <c r="G27" s="24" t="s">
        <v>520</v>
      </c>
      <c r="H27" s="24" t="s">
        <v>580</v>
      </c>
      <c r="I27" s="23" t="s">
        <v>569</v>
      </c>
    </row>
    <row r="28" customHeight="1" spans="1:9">
      <c r="A28" s="19" t="s">
        <v>553</v>
      </c>
      <c r="B28" s="20" t="s">
        <v>220</v>
      </c>
      <c r="C28" s="21" t="s">
        <v>2</v>
      </c>
      <c r="D28" s="21"/>
      <c r="E28" s="22"/>
      <c r="F28" s="23" t="s">
        <v>529</v>
      </c>
      <c r="G28" s="24" t="s">
        <v>581</v>
      </c>
      <c r="H28" s="24" t="s">
        <v>582</v>
      </c>
      <c r="I28" s="23" t="s">
        <v>569</v>
      </c>
    </row>
    <row r="29" customHeight="1" spans="1:9">
      <c r="A29" s="19" t="s">
        <v>553</v>
      </c>
      <c r="B29" s="20" t="s">
        <v>220</v>
      </c>
      <c r="C29" s="21" t="s">
        <v>2</v>
      </c>
      <c r="D29" s="21"/>
      <c r="E29" s="22"/>
      <c r="F29" s="23" t="s">
        <v>540</v>
      </c>
      <c r="G29" s="24" t="s">
        <v>540</v>
      </c>
      <c r="H29" s="24" t="s">
        <v>541</v>
      </c>
      <c r="I29" s="23" t="s">
        <v>583</v>
      </c>
    </row>
    <row r="30" customHeight="1" spans="1:9">
      <c r="A30" s="19" t="s">
        <v>553</v>
      </c>
      <c r="B30" s="20" t="s">
        <v>220</v>
      </c>
      <c r="C30" s="21" t="s">
        <v>2</v>
      </c>
      <c r="D30" s="21"/>
      <c r="E30" s="22" t="s">
        <v>584</v>
      </c>
      <c r="F30" s="23" t="s">
        <v>556</v>
      </c>
      <c r="G30" s="24" t="s">
        <v>556</v>
      </c>
      <c r="H30" s="24" t="s">
        <v>585</v>
      </c>
      <c r="I30" s="23"/>
    </row>
    <row r="31" customHeight="1" spans="1:9">
      <c r="A31" s="19" t="s">
        <v>553</v>
      </c>
      <c r="B31" s="20" t="s">
        <v>220</v>
      </c>
      <c r="C31" s="21" t="s">
        <v>2</v>
      </c>
      <c r="D31" s="21"/>
      <c r="E31" s="22"/>
      <c r="F31" s="23" t="s">
        <v>519</v>
      </c>
      <c r="G31" s="24" t="s">
        <v>520</v>
      </c>
      <c r="H31" s="24" t="s">
        <v>586</v>
      </c>
      <c r="I31" s="23" t="s">
        <v>569</v>
      </c>
    </row>
    <row r="32" customHeight="1" spans="1:9">
      <c r="A32" s="19" t="s">
        <v>553</v>
      </c>
      <c r="B32" s="20" t="s">
        <v>220</v>
      </c>
      <c r="C32" s="21" t="s">
        <v>2</v>
      </c>
      <c r="D32" s="21"/>
      <c r="E32" s="22"/>
      <c r="F32" s="23"/>
      <c r="G32" s="24" t="s">
        <v>523</v>
      </c>
      <c r="H32" s="24" t="s">
        <v>587</v>
      </c>
      <c r="I32" s="23" t="s">
        <v>569</v>
      </c>
    </row>
    <row r="33" customHeight="1" spans="1:9">
      <c r="A33" s="19" t="s">
        <v>553</v>
      </c>
      <c r="B33" s="20" t="s">
        <v>220</v>
      </c>
      <c r="C33" s="21" t="s">
        <v>2</v>
      </c>
      <c r="D33" s="21"/>
      <c r="E33" s="22"/>
      <c r="F33" s="23" t="s">
        <v>540</v>
      </c>
      <c r="G33" s="24" t="s">
        <v>540</v>
      </c>
      <c r="H33" s="24" t="s">
        <v>588</v>
      </c>
      <c r="I33" s="23" t="s">
        <v>537</v>
      </c>
    </row>
    <row r="34" customHeight="1" spans="1:9">
      <c r="A34" s="19" t="s">
        <v>553</v>
      </c>
      <c r="B34" s="20" t="s">
        <v>220</v>
      </c>
      <c r="C34" s="21" t="s">
        <v>2</v>
      </c>
      <c r="D34" s="21" t="s">
        <v>589</v>
      </c>
      <c r="E34" s="22" t="s">
        <v>590</v>
      </c>
      <c r="F34" s="23" t="s">
        <v>556</v>
      </c>
      <c r="G34" s="24" t="s">
        <v>556</v>
      </c>
      <c r="H34" s="24" t="s">
        <v>591</v>
      </c>
      <c r="I34" s="23"/>
    </row>
    <row r="35" customHeight="1" spans="1:9">
      <c r="A35" s="19" t="s">
        <v>553</v>
      </c>
      <c r="B35" s="20" t="s">
        <v>220</v>
      </c>
      <c r="C35" s="21" t="s">
        <v>2</v>
      </c>
      <c r="D35" s="21"/>
      <c r="E35" s="22"/>
      <c r="F35" s="23" t="s">
        <v>519</v>
      </c>
      <c r="G35" s="24" t="s">
        <v>520</v>
      </c>
      <c r="H35" s="24" t="s">
        <v>592</v>
      </c>
      <c r="I35" s="23" t="s">
        <v>569</v>
      </c>
    </row>
    <row r="36" customHeight="1" spans="1:9">
      <c r="A36" s="19" t="s">
        <v>553</v>
      </c>
      <c r="B36" s="20" t="s">
        <v>220</v>
      </c>
      <c r="C36" s="21" t="s">
        <v>2</v>
      </c>
      <c r="D36" s="21"/>
      <c r="E36" s="22"/>
      <c r="F36" s="23"/>
      <c r="G36" s="24" t="s">
        <v>523</v>
      </c>
      <c r="H36" s="24" t="s">
        <v>593</v>
      </c>
      <c r="I36" s="23" t="s">
        <v>569</v>
      </c>
    </row>
    <row r="37" customHeight="1" spans="1:9">
      <c r="A37" s="19" t="s">
        <v>553</v>
      </c>
      <c r="B37" s="20" t="s">
        <v>220</v>
      </c>
      <c r="C37" s="21" t="s">
        <v>2</v>
      </c>
      <c r="D37" s="21"/>
      <c r="E37" s="22"/>
      <c r="F37" s="23" t="s">
        <v>540</v>
      </c>
      <c r="G37" s="24" t="s">
        <v>540</v>
      </c>
      <c r="H37" s="24" t="s">
        <v>541</v>
      </c>
      <c r="I37" s="23" t="s">
        <v>533</v>
      </c>
    </row>
    <row r="38" customHeight="1" spans="1:9">
      <c r="A38" s="19" t="s">
        <v>553</v>
      </c>
      <c r="B38" s="20" t="s">
        <v>220</v>
      </c>
      <c r="C38" s="21" t="s">
        <v>2</v>
      </c>
      <c r="D38" s="21" t="s">
        <v>594</v>
      </c>
      <c r="E38" s="22" t="s">
        <v>595</v>
      </c>
      <c r="F38" s="23" t="s">
        <v>519</v>
      </c>
      <c r="G38" s="24" t="s">
        <v>520</v>
      </c>
      <c r="H38" s="24" t="s">
        <v>596</v>
      </c>
      <c r="I38" s="23" t="s">
        <v>569</v>
      </c>
    </row>
    <row r="39" customHeight="1" spans="1:9">
      <c r="A39" s="19" t="s">
        <v>553</v>
      </c>
      <c r="B39" s="20" t="s">
        <v>220</v>
      </c>
      <c r="C39" s="21" t="s">
        <v>2</v>
      </c>
      <c r="D39" s="21"/>
      <c r="E39" s="22"/>
      <c r="F39" s="23"/>
      <c r="G39" s="24" t="s">
        <v>527</v>
      </c>
      <c r="H39" s="24" t="s">
        <v>597</v>
      </c>
      <c r="I39" s="23" t="s">
        <v>533</v>
      </c>
    </row>
    <row r="40" customHeight="1" spans="1:9">
      <c r="A40" s="19" t="s">
        <v>553</v>
      </c>
      <c r="B40" s="20" t="s">
        <v>220</v>
      </c>
      <c r="C40" s="21" t="s">
        <v>2</v>
      </c>
      <c r="D40" s="21"/>
      <c r="E40" s="22"/>
      <c r="F40" s="23" t="s">
        <v>540</v>
      </c>
      <c r="G40" s="24" t="s">
        <v>540</v>
      </c>
      <c r="H40" s="24" t="s">
        <v>541</v>
      </c>
      <c r="I40" s="23" t="s">
        <v>537</v>
      </c>
    </row>
    <row r="41" customHeight="1" spans="1:9">
      <c r="A41" s="19" t="s">
        <v>553</v>
      </c>
      <c r="B41" s="20" t="s">
        <v>220</v>
      </c>
      <c r="C41" s="21" t="s">
        <v>2</v>
      </c>
      <c r="D41" s="21"/>
      <c r="E41" s="22" t="s">
        <v>598</v>
      </c>
      <c r="F41" s="23" t="s">
        <v>519</v>
      </c>
      <c r="G41" s="24" t="s">
        <v>520</v>
      </c>
      <c r="H41" s="24" t="s">
        <v>599</v>
      </c>
      <c r="I41" s="23" t="s">
        <v>569</v>
      </c>
    </row>
    <row r="42" customHeight="1" spans="1:9">
      <c r="A42" s="19" t="s">
        <v>553</v>
      </c>
      <c r="B42" s="20" t="s">
        <v>220</v>
      </c>
      <c r="C42" s="21" t="s">
        <v>2</v>
      </c>
      <c r="D42" s="21"/>
      <c r="E42" s="22"/>
      <c r="F42" s="23" t="s">
        <v>529</v>
      </c>
      <c r="G42" s="24" t="s">
        <v>600</v>
      </c>
      <c r="H42" s="24" t="s">
        <v>601</v>
      </c>
      <c r="I42" s="23" t="s">
        <v>583</v>
      </c>
    </row>
    <row r="43" customHeight="1" spans="1:9">
      <c r="A43" s="19" t="s">
        <v>553</v>
      </c>
      <c r="B43" s="20" t="s">
        <v>220</v>
      </c>
      <c r="C43" s="21" t="s">
        <v>2</v>
      </c>
      <c r="D43" s="21"/>
      <c r="E43" s="22"/>
      <c r="F43" s="23" t="s">
        <v>540</v>
      </c>
      <c r="G43" s="24" t="s">
        <v>540</v>
      </c>
      <c r="H43" s="24" t="s">
        <v>602</v>
      </c>
      <c r="I43" s="23" t="s">
        <v>537</v>
      </c>
    </row>
    <row r="44" customHeight="1" spans="1:9">
      <c r="A44" s="19" t="s">
        <v>553</v>
      </c>
      <c r="B44" s="20" t="s">
        <v>220</v>
      </c>
      <c r="C44" s="21" t="s">
        <v>2</v>
      </c>
      <c r="D44" s="21"/>
      <c r="E44" s="22" t="s">
        <v>603</v>
      </c>
      <c r="F44" s="23" t="s">
        <v>556</v>
      </c>
      <c r="G44" s="24" t="s">
        <v>556</v>
      </c>
      <c r="H44" s="24" t="s">
        <v>604</v>
      </c>
      <c r="I44" s="23"/>
    </row>
    <row r="45" customHeight="1" spans="1:9">
      <c r="A45" s="19" t="s">
        <v>553</v>
      </c>
      <c r="B45" s="20" t="s">
        <v>220</v>
      </c>
      <c r="C45" s="21" t="s">
        <v>2</v>
      </c>
      <c r="D45" s="21"/>
      <c r="E45" s="22"/>
      <c r="F45" s="23" t="s">
        <v>519</v>
      </c>
      <c r="G45" s="24" t="s">
        <v>520</v>
      </c>
      <c r="H45" s="24" t="s">
        <v>605</v>
      </c>
      <c r="I45" s="23" t="s">
        <v>583</v>
      </c>
    </row>
    <row r="46" customHeight="1" spans="1:9">
      <c r="A46" s="19" t="s">
        <v>553</v>
      </c>
      <c r="B46" s="20" t="s">
        <v>220</v>
      </c>
      <c r="C46" s="21" t="s">
        <v>2</v>
      </c>
      <c r="D46" s="21"/>
      <c r="E46" s="22"/>
      <c r="F46" s="23"/>
      <c r="G46" s="24" t="s">
        <v>527</v>
      </c>
      <c r="H46" s="24" t="s">
        <v>606</v>
      </c>
      <c r="I46" s="23" t="s">
        <v>564</v>
      </c>
    </row>
    <row r="47" customHeight="1" spans="1:9">
      <c r="A47" s="19" t="s">
        <v>553</v>
      </c>
      <c r="B47" s="20" t="s">
        <v>220</v>
      </c>
      <c r="C47" s="21" t="s">
        <v>2</v>
      </c>
      <c r="D47" s="21"/>
      <c r="E47" s="22"/>
      <c r="F47" s="23" t="s">
        <v>529</v>
      </c>
      <c r="G47" s="24" t="s">
        <v>570</v>
      </c>
      <c r="H47" s="24" t="s">
        <v>607</v>
      </c>
      <c r="I47" s="23" t="s">
        <v>583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3888888888889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24" customFormat="1" customHeight="1" spans="1:256">
      <c r="A6" s="338" t="s">
        <v>51</v>
      </c>
      <c r="B6" s="141">
        <v>10467020</v>
      </c>
      <c r="C6" s="339" t="s">
        <v>52</v>
      </c>
      <c r="D6" s="141">
        <v>0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24" customFormat="1" customHeight="1" spans="1:256">
      <c r="A7" s="338" t="s">
        <v>53</v>
      </c>
      <c r="B7" s="141">
        <v>4400000</v>
      </c>
      <c r="C7" s="340" t="s">
        <v>54</v>
      </c>
      <c r="D7" s="141">
        <v>0</v>
      </c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24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24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24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24" customFormat="1" customHeight="1" spans="1:256">
      <c r="A11" s="338" t="s">
        <v>61</v>
      </c>
      <c r="B11" s="141">
        <v>0</v>
      </c>
      <c r="C11" s="339" t="s">
        <v>62</v>
      </c>
      <c r="D11" s="141">
        <v>0</v>
      </c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24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24" customFormat="1" customHeight="1" spans="1:256">
      <c r="A13" s="342"/>
      <c r="B13" s="343"/>
      <c r="C13" s="344" t="s">
        <v>65</v>
      </c>
      <c r="D13" s="141">
        <v>683884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24" customFormat="1" customHeight="1" spans="1:256">
      <c r="A14" s="338"/>
      <c r="B14" s="141"/>
      <c r="C14" s="344" t="s">
        <v>66</v>
      </c>
      <c r="D14" s="141">
        <v>0</v>
      </c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24" customFormat="1" customHeight="1" spans="1:256">
      <c r="A15" s="338"/>
      <c r="B15" s="141"/>
      <c r="C15" s="344" t="s">
        <v>67</v>
      </c>
      <c r="D15" s="141">
        <v>129600</v>
      </c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24" customFormat="1" customHeight="1" spans="1:256">
      <c r="A16" s="338"/>
      <c r="B16" s="141"/>
      <c r="C16" s="344" t="s">
        <v>68</v>
      </c>
      <c r="D16" s="141">
        <v>250000</v>
      </c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24" customFormat="1" customHeight="1" spans="1:256">
      <c r="A17" s="338"/>
      <c r="B17" s="141"/>
      <c r="C17" s="344" t="s">
        <v>69</v>
      </c>
      <c r="D17" s="141">
        <v>12458560</v>
      </c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24" customFormat="1" customHeight="1" spans="1:256">
      <c r="A18" s="338"/>
      <c r="B18" s="141"/>
      <c r="C18" s="344" t="s">
        <v>70</v>
      </c>
      <c r="D18" s="141">
        <v>276000</v>
      </c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24" customFormat="1" customHeight="1" spans="1:256">
      <c r="A19" s="338"/>
      <c r="B19" s="141"/>
      <c r="C19" s="344" t="s">
        <v>71</v>
      </c>
      <c r="D19" s="141">
        <v>0</v>
      </c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24" customFormat="1" customHeight="1" spans="1:256">
      <c r="A20" s="338"/>
      <c r="B20" s="141"/>
      <c r="C20" s="344" t="s">
        <v>72</v>
      </c>
      <c r="D20" s="141">
        <v>0</v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24" customFormat="1" customHeight="1" spans="1:256">
      <c r="A21" s="338"/>
      <c r="B21" s="141"/>
      <c r="C21" s="344" t="s">
        <v>73</v>
      </c>
      <c r="D21" s="141">
        <v>0</v>
      </c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24" customFormat="1" customHeight="1" spans="1:256">
      <c r="A22" s="338"/>
      <c r="B22" s="141"/>
      <c r="C22" s="344" t="s">
        <v>74</v>
      </c>
      <c r="D22" s="141">
        <v>0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24" customFormat="1" customHeight="1" spans="1:256">
      <c r="A23" s="338"/>
      <c r="B23" s="141"/>
      <c r="C23" s="344" t="s">
        <v>75</v>
      </c>
      <c r="D23" s="141">
        <v>0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24" customFormat="1" customHeight="1" spans="1:256">
      <c r="A24" s="338"/>
      <c r="B24" s="141"/>
      <c r="C24" s="344" t="s">
        <v>76</v>
      </c>
      <c r="D24" s="141">
        <v>0</v>
      </c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24" customFormat="1" customHeight="1" spans="1:256">
      <c r="A25" s="338"/>
      <c r="B25" s="141"/>
      <c r="C25" s="344" t="s">
        <v>77</v>
      </c>
      <c r="D25" s="141">
        <v>1068976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24" customFormat="1" customHeight="1" spans="1:256">
      <c r="A26" s="338"/>
      <c r="B26" s="141"/>
      <c r="C26" s="344" t="s">
        <v>78</v>
      </c>
      <c r="D26" s="141">
        <v>0</v>
      </c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24" customFormat="1" customHeight="1" spans="1:256">
      <c r="A27" s="338"/>
      <c r="B27" s="141"/>
      <c r="C27" s="344" t="s">
        <v>79</v>
      </c>
      <c r="D27" s="141">
        <v>0</v>
      </c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24" customFormat="1" customHeight="1" spans="1:256">
      <c r="A28" s="338"/>
      <c r="B28" s="141"/>
      <c r="C28" s="344" t="s">
        <v>80</v>
      </c>
      <c r="D28" s="345">
        <v>0</v>
      </c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24" customFormat="1" customHeight="1" spans="1:256">
      <c r="A29" s="338"/>
      <c r="B29" s="141"/>
      <c r="C29" s="344" t="s">
        <v>81</v>
      </c>
      <c r="D29" s="141">
        <v>0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24" customFormat="1" customHeight="1" spans="1:256">
      <c r="A30" s="338"/>
      <c r="B30" s="141"/>
      <c r="C30" s="344" t="s">
        <v>82</v>
      </c>
      <c r="D30" s="141">
        <v>0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24" customFormat="1" customHeight="1" spans="1:256">
      <c r="A31" s="338"/>
      <c r="B31" s="141"/>
      <c r="C31" s="339" t="s">
        <v>83</v>
      </c>
      <c r="D31" s="141">
        <v>0</v>
      </c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24" customFormat="1" customHeight="1" spans="1:256">
      <c r="A32" s="338"/>
      <c r="B32" s="141"/>
      <c r="C32" s="344" t="s">
        <v>84</v>
      </c>
      <c r="D32" s="141">
        <v>0</v>
      </c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24" customFormat="1" customHeight="1" spans="1:256">
      <c r="A33" s="338"/>
      <c r="B33" s="141"/>
      <c r="C33" s="344" t="s">
        <v>85</v>
      </c>
      <c r="D33" s="141">
        <v>0</v>
      </c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24" customFormat="1" customHeight="1" spans="1:256">
      <c r="A34" s="279"/>
      <c r="B34" s="141"/>
      <c r="C34" s="344" t="s">
        <v>86</v>
      </c>
      <c r="D34" s="141">
        <v>0</v>
      </c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24" customFormat="1" customHeight="1" spans="1:256">
      <c r="A35" s="337" t="s">
        <v>87</v>
      </c>
      <c r="B35" s="141">
        <v>14867020</v>
      </c>
      <c r="C35" s="337" t="s">
        <v>88</v>
      </c>
      <c r="D35" s="141">
        <v>14867020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24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124" customFormat="1" customHeight="1" spans="1:4">
      <c r="A38" s="337" t="s">
        <v>93</v>
      </c>
      <c r="B38" s="167">
        <v>14867020</v>
      </c>
      <c r="C38" s="337" t="s">
        <v>94</v>
      </c>
      <c r="D38" s="167">
        <v>14867020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</row>
    <row r="2" ht="20.1" customHeight="1" spans="1:21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Height="1" spans="1:21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</row>
    <row r="4" customHeight="1" spans="1:21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</row>
    <row r="5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</row>
    <row r="6" customHeight="1" spans="1:21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55">
      <c r="A7" s="137"/>
      <c r="B7" s="137"/>
      <c r="C7" s="137"/>
      <c r="D7" s="137"/>
      <c r="E7" s="137" t="s">
        <v>104</v>
      </c>
      <c r="F7" s="313">
        <v>14867020</v>
      </c>
      <c r="G7" s="314">
        <v>14867020</v>
      </c>
      <c r="H7" s="314">
        <v>10467020</v>
      </c>
      <c r="I7" s="319">
        <v>10467020</v>
      </c>
      <c r="J7" s="319">
        <v>0</v>
      </c>
      <c r="K7" s="314">
        <v>0</v>
      </c>
      <c r="L7" s="314">
        <v>0</v>
      </c>
      <c r="M7" s="320">
        <v>0</v>
      </c>
      <c r="N7" s="314">
        <v>4400000</v>
      </c>
      <c r="O7" s="314">
        <v>0</v>
      </c>
      <c r="P7" s="314">
        <f t="shared" ref="P7:P26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7"/>
      <c r="B8" s="137"/>
      <c r="C8" s="137"/>
      <c r="D8" s="137" t="s">
        <v>122</v>
      </c>
      <c r="E8" s="137" t="s">
        <v>123</v>
      </c>
      <c r="F8" s="313">
        <v>14867020</v>
      </c>
      <c r="G8" s="314">
        <v>14867020</v>
      </c>
      <c r="H8" s="314">
        <v>10467020</v>
      </c>
      <c r="I8" s="319">
        <v>10467020</v>
      </c>
      <c r="J8" s="319">
        <v>0</v>
      </c>
      <c r="K8" s="314">
        <v>0</v>
      </c>
      <c r="L8" s="314">
        <v>0</v>
      </c>
      <c r="M8" s="320">
        <v>0</v>
      </c>
      <c r="N8" s="314">
        <v>4400000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Height="1" spans="1:21">
      <c r="A9" s="137"/>
      <c r="B9" s="137"/>
      <c r="C9" s="137"/>
      <c r="D9" s="137" t="s">
        <v>124</v>
      </c>
      <c r="E9" s="137" t="s">
        <v>125</v>
      </c>
      <c r="F9" s="313">
        <v>14867020</v>
      </c>
      <c r="G9" s="314">
        <v>14867020</v>
      </c>
      <c r="H9" s="314">
        <v>10467020</v>
      </c>
      <c r="I9" s="319">
        <v>10467020</v>
      </c>
      <c r="J9" s="319">
        <v>0</v>
      </c>
      <c r="K9" s="314">
        <v>0</v>
      </c>
      <c r="L9" s="314">
        <v>0</v>
      </c>
      <c r="M9" s="320">
        <v>0</v>
      </c>
      <c r="N9" s="314">
        <v>4400000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Height="1" spans="1:21">
      <c r="A10" s="137" t="s">
        <v>126</v>
      </c>
      <c r="B10" s="137" t="s">
        <v>127</v>
      </c>
      <c r="C10" s="137" t="s">
        <v>127</v>
      </c>
      <c r="D10" s="137" t="s">
        <v>128</v>
      </c>
      <c r="E10" s="137" t="s">
        <v>129</v>
      </c>
      <c r="F10" s="313">
        <v>345588</v>
      </c>
      <c r="G10" s="314">
        <v>345588</v>
      </c>
      <c r="H10" s="314">
        <v>345588</v>
      </c>
      <c r="I10" s="319">
        <v>345588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Height="1" spans="1:21">
      <c r="A11" s="137" t="s">
        <v>126</v>
      </c>
      <c r="B11" s="137" t="s">
        <v>127</v>
      </c>
      <c r="C11" s="137" t="s">
        <v>130</v>
      </c>
      <c r="D11" s="137" t="s">
        <v>128</v>
      </c>
      <c r="E11" s="137" t="s">
        <v>131</v>
      </c>
      <c r="F11" s="313">
        <v>172824</v>
      </c>
      <c r="G11" s="314">
        <v>172824</v>
      </c>
      <c r="H11" s="314">
        <v>172824</v>
      </c>
      <c r="I11" s="319">
        <v>172824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Height="1" spans="1:21">
      <c r="A12" s="137" t="s">
        <v>126</v>
      </c>
      <c r="B12" s="137" t="s">
        <v>132</v>
      </c>
      <c r="C12" s="137" t="s">
        <v>133</v>
      </c>
      <c r="D12" s="137" t="s">
        <v>128</v>
      </c>
      <c r="E12" s="137" t="s">
        <v>134</v>
      </c>
      <c r="F12" s="313">
        <v>15600</v>
      </c>
      <c r="G12" s="314">
        <v>15600</v>
      </c>
      <c r="H12" s="314">
        <v>15600</v>
      </c>
      <c r="I12" s="319">
        <v>15600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Height="1" spans="1:21">
      <c r="A13" s="137" t="s">
        <v>126</v>
      </c>
      <c r="B13" s="137" t="s">
        <v>135</v>
      </c>
      <c r="C13" s="137" t="s">
        <v>133</v>
      </c>
      <c r="D13" s="137" t="s">
        <v>128</v>
      </c>
      <c r="E13" s="137" t="s">
        <v>136</v>
      </c>
      <c r="F13" s="313">
        <v>149872</v>
      </c>
      <c r="G13" s="314">
        <v>149872</v>
      </c>
      <c r="H13" s="314">
        <v>149872</v>
      </c>
      <c r="I13" s="319">
        <v>149872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Height="1" spans="1:21">
      <c r="A14" s="137" t="s">
        <v>137</v>
      </c>
      <c r="B14" s="137" t="s">
        <v>42</v>
      </c>
      <c r="C14" s="137" t="s">
        <v>133</v>
      </c>
      <c r="D14" s="137" t="s">
        <v>128</v>
      </c>
      <c r="E14" s="137" t="s">
        <v>138</v>
      </c>
      <c r="F14" s="313">
        <v>49824</v>
      </c>
      <c r="G14" s="314">
        <v>49824</v>
      </c>
      <c r="H14" s="314">
        <v>49824</v>
      </c>
      <c r="I14" s="319">
        <v>49824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Height="1" spans="1:21">
      <c r="A15" s="137" t="s">
        <v>137</v>
      </c>
      <c r="B15" s="137" t="s">
        <v>42</v>
      </c>
      <c r="C15" s="137" t="s">
        <v>139</v>
      </c>
      <c r="D15" s="137" t="s">
        <v>128</v>
      </c>
      <c r="E15" s="137" t="s">
        <v>140</v>
      </c>
      <c r="F15" s="313">
        <v>79776</v>
      </c>
      <c r="G15" s="314">
        <v>79776</v>
      </c>
      <c r="H15" s="314">
        <v>79776</v>
      </c>
      <c r="I15" s="319">
        <v>79776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Height="1" spans="1:21">
      <c r="A16" s="137" t="s">
        <v>141</v>
      </c>
      <c r="B16" s="137" t="s">
        <v>142</v>
      </c>
      <c r="C16" s="137" t="s">
        <v>139</v>
      </c>
      <c r="D16" s="137" t="s">
        <v>128</v>
      </c>
      <c r="E16" s="137" t="s">
        <v>143</v>
      </c>
      <c r="F16" s="313">
        <v>250000</v>
      </c>
      <c r="G16" s="314">
        <v>250000</v>
      </c>
      <c r="H16" s="314">
        <v>250000</v>
      </c>
      <c r="I16" s="319">
        <v>250000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Height="1" spans="1:21">
      <c r="A17" s="137" t="s">
        <v>144</v>
      </c>
      <c r="B17" s="137" t="s">
        <v>133</v>
      </c>
      <c r="C17" s="137" t="s">
        <v>133</v>
      </c>
      <c r="D17" s="137" t="s">
        <v>128</v>
      </c>
      <c r="E17" s="137" t="s">
        <v>145</v>
      </c>
      <c r="F17" s="313">
        <v>2608560</v>
      </c>
      <c r="G17" s="314">
        <v>2608560</v>
      </c>
      <c r="H17" s="314">
        <v>2608560</v>
      </c>
      <c r="I17" s="319">
        <v>2608560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Height="1" spans="1:21">
      <c r="A18" s="137" t="s">
        <v>144</v>
      </c>
      <c r="B18" s="137" t="s">
        <v>139</v>
      </c>
      <c r="C18" s="137" t="s">
        <v>133</v>
      </c>
      <c r="D18" s="137" t="s">
        <v>128</v>
      </c>
      <c r="E18" s="137" t="s">
        <v>146</v>
      </c>
      <c r="F18" s="313">
        <v>200000</v>
      </c>
      <c r="G18" s="314">
        <v>200000</v>
      </c>
      <c r="H18" s="314">
        <v>200000</v>
      </c>
      <c r="I18" s="319">
        <v>200000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Height="1" spans="1:21">
      <c r="A19" s="137" t="s">
        <v>144</v>
      </c>
      <c r="B19" s="137" t="s">
        <v>142</v>
      </c>
      <c r="C19" s="137" t="s">
        <v>135</v>
      </c>
      <c r="D19" s="137" t="s">
        <v>128</v>
      </c>
      <c r="E19" s="137" t="s">
        <v>147</v>
      </c>
      <c r="F19" s="313">
        <v>5250000</v>
      </c>
      <c r="G19" s="314">
        <v>5250000</v>
      </c>
      <c r="H19" s="314">
        <v>5250000</v>
      </c>
      <c r="I19" s="319">
        <v>5250000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</row>
    <row r="20" customHeight="1" spans="1:21">
      <c r="A20" s="137" t="s">
        <v>144</v>
      </c>
      <c r="B20" s="137" t="s">
        <v>132</v>
      </c>
      <c r="C20" s="137" t="s">
        <v>148</v>
      </c>
      <c r="D20" s="137" t="s">
        <v>128</v>
      </c>
      <c r="E20" s="137" t="s">
        <v>149</v>
      </c>
      <c r="F20" s="313">
        <v>4200000</v>
      </c>
      <c r="G20" s="314">
        <v>4200000</v>
      </c>
      <c r="H20" s="314">
        <v>0</v>
      </c>
      <c r="I20" s="319">
        <v>0</v>
      </c>
      <c r="J20" s="319">
        <v>0</v>
      </c>
      <c r="K20" s="314">
        <v>0</v>
      </c>
      <c r="L20" s="314">
        <v>0</v>
      </c>
      <c r="M20" s="320">
        <v>0</v>
      </c>
      <c r="N20" s="314">
        <v>4200000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41">
        <v>0</v>
      </c>
    </row>
    <row r="21" customHeight="1" spans="1:21">
      <c r="A21" s="137" t="s">
        <v>144</v>
      </c>
      <c r="B21" s="137" t="s">
        <v>150</v>
      </c>
      <c r="C21" s="137" t="s">
        <v>133</v>
      </c>
      <c r="D21" s="137" t="s">
        <v>128</v>
      </c>
      <c r="E21" s="137" t="s">
        <v>151</v>
      </c>
      <c r="F21" s="313">
        <v>200000</v>
      </c>
      <c r="G21" s="314">
        <v>200000</v>
      </c>
      <c r="H21" s="314">
        <v>0</v>
      </c>
      <c r="I21" s="319">
        <v>0</v>
      </c>
      <c r="J21" s="319">
        <v>0</v>
      </c>
      <c r="K21" s="314">
        <v>0</v>
      </c>
      <c r="L21" s="314">
        <v>0</v>
      </c>
      <c r="M21" s="320">
        <v>0</v>
      </c>
      <c r="N21" s="314">
        <v>200000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41">
        <v>0</v>
      </c>
    </row>
    <row r="22" customHeight="1" spans="1:21">
      <c r="A22" s="137" t="s">
        <v>152</v>
      </c>
      <c r="B22" s="137" t="s">
        <v>127</v>
      </c>
      <c r="C22" s="137" t="s">
        <v>135</v>
      </c>
      <c r="D22" s="137" t="s">
        <v>128</v>
      </c>
      <c r="E22" s="137" t="s">
        <v>153</v>
      </c>
      <c r="F22" s="313">
        <v>276000</v>
      </c>
      <c r="G22" s="314">
        <v>276000</v>
      </c>
      <c r="H22" s="314">
        <v>276000</v>
      </c>
      <c r="I22" s="319">
        <v>276000</v>
      </c>
      <c r="J22" s="319">
        <v>0</v>
      </c>
      <c r="K22" s="314">
        <v>0</v>
      </c>
      <c r="L22" s="314">
        <v>0</v>
      </c>
      <c r="M22" s="320">
        <v>0</v>
      </c>
      <c r="N22" s="314">
        <v>0</v>
      </c>
      <c r="O22" s="314">
        <v>0</v>
      </c>
      <c r="P22" s="314">
        <f t="shared" si="0"/>
        <v>0</v>
      </c>
      <c r="Q22" s="314">
        <v>0</v>
      </c>
      <c r="R22" s="330">
        <v>0</v>
      </c>
      <c r="S22" s="330">
        <v>0</v>
      </c>
      <c r="T22" s="330">
        <v>0</v>
      </c>
      <c r="U22" s="141">
        <v>0</v>
      </c>
    </row>
    <row r="23" customHeight="1" spans="1:21">
      <c r="A23" s="137" t="s">
        <v>154</v>
      </c>
      <c r="B23" s="137" t="s">
        <v>133</v>
      </c>
      <c r="C23" s="137" t="s">
        <v>130</v>
      </c>
      <c r="D23" s="137" t="s">
        <v>128</v>
      </c>
      <c r="E23" s="137" t="s">
        <v>155</v>
      </c>
      <c r="F23" s="313">
        <v>350000</v>
      </c>
      <c r="G23" s="314">
        <v>350000</v>
      </c>
      <c r="H23" s="314">
        <v>350000</v>
      </c>
      <c r="I23" s="319">
        <v>350000</v>
      </c>
      <c r="J23" s="319">
        <v>0</v>
      </c>
      <c r="K23" s="314">
        <v>0</v>
      </c>
      <c r="L23" s="314">
        <v>0</v>
      </c>
      <c r="M23" s="320">
        <v>0</v>
      </c>
      <c r="N23" s="314">
        <v>0</v>
      </c>
      <c r="O23" s="314">
        <v>0</v>
      </c>
      <c r="P23" s="314">
        <f t="shared" si="0"/>
        <v>0</v>
      </c>
      <c r="Q23" s="314">
        <v>0</v>
      </c>
      <c r="R23" s="330">
        <v>0</v>
      </c>
      <c r="S23" s="330">
        <v>0</v>
      </c>
      <c r="T23" s="330">
        <v>0</v>
      </c>
      <c r="U23" s="141">
        <v>0</v>
      </c>
    </row>
    <row r="24" customHeight="1" spans="1:21">
      <c r="A24" s="137" t="s">
        <v>154</v>
      </c>
      <c r="B24" s="137" t="s">
        <v>133</v>
      </c>
      <c r="C24" s="137" t="s">
        <v>135</v>
      </c>
      <c r="D24" s="137" t="s">
        <v>128</v>
      </c>
      <c r="E24" s="137" t="s">
        <v>156</v>
      </c>
      <c r="F24" s="313">
        <v>200000</v>
      </c>
      <c r="G24" s="314">
        <v>200000</v>
      </c>
      <c r="H24" s="314">
        <v>200000</v>
      </c>
      <c r="I24" s="319">
        <v>200000</v>
      </c>
      <c r="J24" s="319">
        <v>0</v>
      </c>
      <c r="K24" s="314">
        <v>0</v>
      </c>
      <c r="L24" s="314">
        <v>0</v>
      </c>
      <c r="M24" s="320">
        <v>0</v>
      </c>
      <c r="N24" s="314">
        <v>0</v>
      </c>
      <c r="O24" s="314">
        <v>0</v>
      </c>
      <c r="P24" s="314">
        <f t="shared" si="0"/>
        <v>0</v>
      </c>
      <c r="Q24" s="314">
        <v>0</v>
      </c>
      <c r="R24" s="330">
        <v>0</v>
      </c>
      <c r="S24" s="330">
        <v>0</v>
      </c>
      <c r="T24" s="330">
        <v>0</v>
      </c>
      <c r="U24" s="141">
        <v>0</v>
      </c>
    </row>
    <row r="25" customHeight="1" spans="1:21">
      <c r="A25" s="137" t="s">
        <v>154</v>
      </c>
      <c r="B25" s="137" t="s">
        <v>139</v>
      </c>
      <c r="C25" s="137" t="s">
        <v>133</v>
      </c>
      <c r="D25" s="137" t="s">
        <v>128</v>
      </c>
      <c r="E25" s="137" t="s">
        <v>157</v>
      </c>
      <c r="F25" s="313">
        <v>428976</v>
      </c>
      <c r="G25" s="314">
        <v>428976</v>
      </c>
      <c r="H25" s="314">
        <v>428976</v>
      </c>
      <c r="I25" s="319">
        <v>428976</v>
      </c>
      <c r="J25" s="319">
        <v>0</v>
      </c>
      <c r="K25" s="314">
        <v>0</v>
      </c>
      <c r="L25" s="314">
        <v>0</v>
      </c>
      <c r="M25" s="320">
        <v>0</v>
      </c>
      <c r="N25" s="314">
        <v>0</v>
      </c>
      <c r="O25" s="314">
        <v>0</v>
      </c>
      <c r="P25" s="314">
        <f t="shared" si="0"/>
        <v>0</v>
      </c>
      <c r="Q25" s="314">
        <v>0</v>
      </c>
      <c r="R25" s="330">
        <v>0</v>
      </c>
      <c r="S25" s="330">
        <v>0</v>
      </c>
      <c r="T25" s="330">
        <v>0</v>
      </c>
      <c r="U25" s="141">
        <v>0</v>
      </c>
    </row>
    <row r="26" customHeight="1" spans="1:21">
      <c r="A26" s="137" t="s">
        <v>154</v>
      </c>
      <c r="B26" s="137" t="s">
        <v>142</v>
      </c>
      <c r="C26" s="137" t="s">
        <v>135</v>
      </c>
      <c r="D26" s="137" t="s">
        <v>128</v>
      </c>
      <c r="E26" s="137" t="s">
        <v>158</v>
      </c>
      <c r="F26" s="313">
        <v>90000</v>
      </c>
      <c r="G26" s="314">
        <v>90000</v>
      </c>
      <c r="H26" s="314">
        <v>90000</v>
      </c>
      <c r="I26" s="319">
        <v>90000</v>
      </c>
      <c r="J26" s="319">
        <v>0</v>
      </c>
      <c r="K26" s="314">
        <v>0</v>
      </c>
      <c r="L26" s="314">
        <v>0</v>
      </c>
      <c r="M26" s="320">
        <v>0</v>
      </c>
      <c r="N26" s="314">
        <v>0</v>
      </c>
      <c r="O26" s="314">
        <v>0</v>
      </c>
      <c r="P26" s="314">
        <f t="shared" si="0"/>
        <v>0</v>
      </c>
      <c r="Q26" s="314">
        <v>0</v>
      </c>
      <c r="R26" s="330">
        <v>0</v>
      </c>
      <c r="S26" s="330">
        <v>0</v>
      </c>
      <c r="T26" s="330">
        <v>0</v>
      </c>
      <c r="U26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159</v>
      </c>
    </row>
    <row r="2" s="295" customFormat="1" ht="20.1" customHeight="1" spans="1:244">
      <c r="A2" s="104" t="s">
        <v>10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Height="1" spans="1:8">
      <c r="A3" s="128" t="s">
        <v>45</v>
      </c>
      <c r="H3" s="129" t="s">
        <v>46</v>
      </c>
    </row>
    <row r="4" s="296" customFormat="1" customHeight="1" spans="1:254">
      <c r="A4" s="130" t="s">
        <v>160</v>
      </c>
      <c r="B4" s="130"/>
      <c r="C4" s="130"/>
      <c r="D4" s="130"/>
      <c r="E4" s="131"/>
      <c r="F4" s="130" t="s">
        <v>161</v>
      </c>
      <c r="G4" s="130" t="s">
        <v>162</v>
      </c>
      <c r="H4" s="130" t="s">
        <v>163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6" customFormat="1" customHeight="1" spans="1:254">
      <c r="A5" s="133" t="s">
        <v>101</v>
      </c>
      <c r="B5" s="133"/>
      <c r="C5" s="133"/>
      <c r="D5" s="133" t="s">
        <v>102</v>
      </c>
      <c r="E5" s="133" t="s">
        <v>164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256">
      <c r="A7" s="137"/>
      <c r="B7" s="137"/>
      <c r="C7" s="137"/>
      <c r="D7" s="298"/>
      <c r="E7" s="298" t="s">
        <v>104</v>
      </c>
      <c r="F7" s="141">
        <v>14867020</v>
      </c>
      <c r="G7" s="141">
        <v>3851020</v>
      </c>
      <c r="H7" s="141">
        <v>11016000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7"/>
      <c r="B8" s="137"/>
      <c r="C8" s="137"/>
      <c r="D8" s="298" t="s">
        <v>122</v>
      </c>
      <c r="E8" s="298" t="s">
        <v>123</v>
      </c>
      <c r="F8" s="141">
        <v>14867020</v>
      </c>
      <c r="G8" s="141">
        <v>3851020</v>
      </c>
      <c r="H8" s="141">
        <v>11016000</v>
      </c>
    </row>
    <row r="9" customHeight="1" spans="1:8">
      <c r="A9" s="137"/>
      <c r="B9" s="137"/>
      <c r="C9" s="137"/>
      <c r="D9" s="298" t="s">
        <v>124</v>
      </c>
      <c r="E9" s="298" t="s">
        <v>125</v>
      </c>
      <c r="F9" s="141">
        <v>14867020</v>
      </c>
      <c r="G9" s="141">
        <v>3851020</v>
      </c>
      <c r="H9" s="141">
        <v>11016000</v>
      </c>
    </row>
    <row r="10" customHeight="1" spans="1:8">
      <c r="A10" s="137" t="s">
        <v>126</v>
      </c>
      <c r="B10" s="137" t="s">
        <v>127</v>
      </c>
      <c r="C10" s="137" t="s">
        <v>127</v>
      </c>
      <c r="D10" s="298" t="s">
        <v>128</v>
      </c>
      <c r="E10" s="298" t="s">
        <v>129</v>
      </c>
      <c r="F10" s="141">
        <v>345588</v>
      </c>
      <c r="G10" s="141">
        <v>345588</v>
      </c>
      <c r="H10" s="141">
        <v>0</v>
      </c>
    </row>
    <row r="11" customHeight="1" spans="1:8">
      <c r="A11" s="137" t="s">
        <v>126</v>
      </c>
      <c r="B11" s="137" t="s">
        <v>127</v>
      </c>
      <c r="C11" s="137" t="s">
        <v>130</v>
      </c>
      <c r="D11" s="298" t="s">
        <v>128</v>
      </c>
      <c r="E11" s="298" t="s">
        <v>131</v>
      </c>
      <c r="F11" s="141">
        <v>172824</v>
      </c>
      <c r="G11" s="141">
        <v>172824</v>
      </c>
      <c r="H11" s="141">
        <v>0</v>
      </c>
    </row>
    <row r="12" customHeight="1" spans="1:8">
      <c r="A12" s="137" t="s">
        <v>126</v>
      </c>
      <c r="B12" s="137" t="s">
        <v>132</v>
      </c>
      <c r="C12" s="137" t="s">
        <v>133</v>
      </c>
      <c r="D12" s="298" t="s">
        <v>128</v>
      </c>
      <c r="E12" s="298" t="s">
        <v>134</v>
      </c>
      <c r="F12" s="141">
        <v>15600</v>
      </c>
      <c r="G12" s="141">
        <v>15600</v>
      </c>
      <c r="H12" s="141">
        <v>0</v>
      </c>
    </row>
    <row r="13" customHeight="1" spans="1:8">
      <c r="A13" s="137" t="s">
        <v>126</v>
      </c>
      <c r="B13" s="137" t="s">
        <v>135</v>
      </c>
      <c r="C13" s="137" t="s">
        <v>133</v>
      </c>
      <c r="D13" s="298" t="s">
        <v>128</v>
      </c>
      <c r="E13" s="298" t="s">
        <v>136</v>
      </c>
      <c r="F13" s="141">
        <v>149872</v>
      </c>
      <c r="G13" s="141">
        <v>149872</v>
      </c>
      <c r="H13" s="141">
        <v>0</v>
      </c>
    </row>
    <row r="14" customHeight="1" spans="1:8">
      <c r="A14" s="137" t="s">
        <v>137</v>
      </c>
      <c r="B14" s="137" t="s">
        <v>42</v>
      </c>
      <c r="C14" s="137" t="s">
        <v>133</v>
      </c>
      <c r="D14" s="298" t="s">
        <v>128</v>
      </c>
      <c r="E14" s="298" t="s">
        <v>138</v>
      </c>
      <c r="F14" s="141">
        <v>49824</v>
      </c>
      <c r="G14" s="141">
        <v>49824</v>
      </c>
      <c r="H14" s="141">
        <v>0</v>
      </c>
    </row>
    <row r="15" customHeight="1" spans="1:8">
      <c r="A15" s="137" t="s">
        <v>137</v>
      </c>
      <c r="B15" s="137" t="s">
        <v>42</v>
      </c>
      <c r="C15" s="137" t="s">
        <v>139</v>
      </c>
      <c r="D15" s="298" t="s">
        <v>128</v>
      </c>
      <c r="E15" s="298" t="s">
        <v>140</v>
      </c>
      <c r="F15" s="141">
        <v>79776</v>
      </c>
      <c r="G15" s="141">
        <v>79776</v>
      </c>
      <c r="H15" s="141">
        <v>0</v>
      </c>
    </row>
    <row r="16" customHeight="1" spans="1:8">
      <c r="A16" s="137" t="s">
        <v>141</v>
      </c>
      <c r="B16" s="137" t="s">
        <v>142</v>
      </c>
      <c r="C16" s="137" t="s">
        <v>139</v>
      </c>
      <c r="D16" s="298" t="s">
        <v>128</v>
      </c>
      <c r="E16" s="298" t="s">
        <v>143</v>
      </c>
      <c r="F16" s="141">
        <v>250000</v>
      </c>
      <c r="G16" s="141">
        <v>0</v>
      </c>
      <c r="H16" s="141">
        <v>250000</v>
      </c>
    </row>
    <row r="17" customHeight="1" spans="1:8">
      <c r="A17" s="137" t="s">
        <v>144</v>
      </c>
      <c r="B17" s="137" t="s">
        <v>133</v>
      </c>
      <c r="C17" s="137" t="s">
        <v>133</v>
      </c>
      <c r="D17" s="298" t="s">
        <v>128</v>
      </c>
      <c r="E17" s="298" t="s">
        <v>145</v>
      </c>
      <c r="F17" s="141">
        <v>2608560</v>
      </c>
      <c r="G17" s="141">
        <v>2608560</v>
      </c>
      <c r="H17" s="141">
        <v>0</v>
      </c>
    </row>
    <row r="18" customHeight="1" spans="1:8">
      <c r="A18" s="137" t="s">
        <v>144</v>
      </c>
      <c r="B18" s="137" t="s">
        <v>139</v>
      </c>
      <c r="C18" s="137" t="s">
        <v>133</v>
      </c>
      <c r="D18" s="298" t="s">
        <v>128</v>
      </c>
      <c r="E18" s="298" t="s">
        <v>146</v>
      </c>
      <c r="F18" s="141">
        <v>200000</v>
      </c>
      <c r="G18" s="141">
        <v>0</v>
      </c>
      <c r="H18" s="141">
        <v>200000</v>
      </c>
    </row>
    <row r="19" customHeight="1" spans="1:8">
      <c r="A19" s="137" t="s">
        <v>144</v>
      </c>
      <c r="B19" s="137" t="s">
        <v>142</v>
      </c>
      <c r="C19" s="137" t="s">
        <v>135</v>
      </c>
      <c r="D19" s="298" t="s">
        <v>128</v>
      </c>
      <c r="E19" s="298" t="s">
        <v>147</v>
      </c>
      <c r="F19" s="141">
        <v>5250000</v>
      </c>
      <c r="G19" s="141">
        <v>0</v>
      </c>
      <c r="H19" s="141">
        <v>5250000</v>
      </c>
    </row>
    <row r="20" customHeight="1" spans="1:8">
      <c r="A20" s="137" t="s">
        <v>144</v>
      </c>
      <c r="B20" s="137" t="s">
        <v>132</v>
      </c>
      <c r="C20" s="137" t="s">
        <v>148</v>
      </c>
      <c r="D20" s="298" t="s">
        <v>128</v>
      </c>
      <c r="E20" s="298" t="s">
        <v>149</v>
      </c>
      <c r="F20" s="141">
        <v>4200000</v>
      </c>
      <c r="G20" s="141">
        <v>0</v>
      </c>
      <c r="H20" s="141">
        <v>4200000</v>
      </c>
    </row>
    <row r="21" customHeight="1" spans="1:8">
      <c r="A21" s="137" t="s">
        <v>144</v>
      </c>
      <c r="B21" s="137" t="s">
        <v>150</v>
      </c>
      <c r="C21" s="137" t="s">
        <v>133</v>
      </c>
      <c r="D21" s="298" t="s">
        <v>128</v>
      </c>
      <c r="E21" s="298" t="s">
        <v>151</v>
      </c>
      <c r="F21" s="141">
        <v>200000</v>
      </c>
      <c r="G21" s="141">
        <v>0</v>
      </c>
      <c r="H21" s="141">
        <v>200000</v>
      </c>
    </row>
    <row r="22" customHeight="1" spans="1:8">
      <c r="A22" s="137" t="s">
        <v>152</v>
      </c>
      <c r="B22" s="137" t="s">
        <v>127</v>
      </c>
      <c r="C22" s="137" t="s">
        <v>135</v>
      </c>
      <c r="D22" s="298" t="s">
        <v>128</v>
      </c>
      <c r="E22" s="298" t="s">
        <v>153</v>
      </c>
      <c r="F22" s="141">
        <v>276000</v>
      </c>
      <c r="G22" s="141">
        <v>0</v>
      </c>
      <c r="H22" s="141">
        <v>276000</v>
      </c>
    </row>
    <row r="23" customHeight="1" spans="1:8">
      <c r="A23" s="137" t="s">
        <v>154</v>
      </c>
      <c r="B23" s="137" t="s">
        <v>133</v>
      </c>
      <c r="C23" s="137" t="s">
        <v>130</v>
      </c>
      <c r="D23" s="298" t="s">
        <v>128</v>
      </c>
      <c r="E23" s="298" t="s">
        <v>155</v>
      </c>
      <c r="F23" s="141">
        <v>350000</v>
      </c>
      <c r="G23" s="141">
        <v>0</v>
      </c>
      <c r="H23" s="141">
        <v>350000</v>
      </c>
    </row>
    <row r="24" customHeight="1" spans="1:8">
      <c r="A24" s="137" t="s">
        <v>154</v>
      </c>
      <c r="B24" s="137" t="s">
        <v>133</v>
      </c>
      <c r="C24" s="137" t="s">
        <v>135</v>
      </c>
      <c r="D24" s="298" t="s">
        <v>128</v>
      </c>
      <c r="E24" s="298" t="s">
        <v>156</v>
      </c>
      <c r="F24" s="141">
        <v>200000</v>
      </c>
      <c r="G24" s="141">
        <v>0</v>
      </c>
      <c r="H24" s="141">
        <v>200000</v>
      </c>
    </row>
    <row r="25" customHeight="1" spans="1:8">
      <c r="A25" s="137" t="s">
        <v>154</v>
      </c>
      <c r="B25" s="137" t="s">
        <v>139</v>
      </c>
      <c r="C25" s="137" t="s">
        <v>133</v>
      </c>
      <c r="D25" s="298" t="s">
        <v>128</v>
      </c>
      <c r="E25" s="298" t="s">
        <v>157</v>
      </c>
      <c r="F25" s="141">
        <v>428976</v>
      </c>
      <c r="G25" s="141">
        <v>428976</v>
      </c>
      <c r="H25" s="141">
        <v>0</v>
      </c>
    </row>
    <row r="26" customHeight="1" spans="1:8">
      <c r="A26" s="137" t="s">
        <v>154</v>
      </c>
      <c r="B26" s="137" t="s">
        <v>142</v>
      </c>
      <c r="C26" s="137" t="s">
        <v>135</v>
      </c>
      <c r="D26" s="298" t="s">
        <v>128</v>
      </c>
      <c r="E26" s="298" t="s">
        <v>158</v>
      </c>
      <c r="F26" s="141">
        <v>90000</v>
      </c>
      <c r="G26" s="141">
        <v>0</v>
      </c>
      <c r="H26" s="141">
        <v>90000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Height="1" spans="1:256">
      <c r="A1" s="252"/>
      <c r="B1" s="252"/>
      <c r="C1" s="252"/>
      <c r="E1" s="253"/>
      <c r="F1" s="253"/>
      <c r="G1" s="253"/>
      <c r="H1" s="254" t="s">
        <v>165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166</v>
      </c>
      <c r="F5" s="264" t="s">
        <v>167</v>
      </c>
      <c r="G5" s="264" t="s">
        <v>168</v>
      </c>
      <c r="H5" s="264" t="s">
        <v>169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24" customFormat="1" customHeight="1" spans="1:256">
      <c r="A6" s="265" t="s">
        <v>170</v>
      </c>
      <c r="B6" s="266">
        <v>14867020</v>
      </c>
      <c r="C6" s="267" t="s">
        <v>171</v>
      </c>
      <c r="D6" s="268">
        <v>14867020</v>
      </c>
      <c r="E6" s="268">
        <v>10467020</v>
      </c>
      <c r="F6" s="268">
        <v>4400000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24" customFormat="1" customHeight="1" spans="1:256">
      <c r="A7" s="265" t="s">
        <v>172</v>
      </c>
      <c r="B7" s="266">
        <v>10467020</v>
      </c>
      <c r="C7" s="267" t="s">
        <v>173</v>
      </c>
      <c r="D7" s="268">
        <v>0</v>
      </c>
      <c r="E7" s="271">
        <v>0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24" customFormat="1" customHeight="1" spans="1:256">
      <c r="A8" s="265" t="s">
        <v>174</v>
      </c>
      <c r="B8" s="141">
        <v>4400000</v>
      </c>
      <c r="C8" s="274" t="s">
        <v>175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24" customFormat="1" customHeight="1" spans="1:256">
      <c r="A9" s="265" t="s">
        <v>176</v>
      </c>
      <c r="B9" s="275">
        <v>0</v>
      </c>
      <c r="C9" s="267" t="s">
        <v>177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24" customFormat="1" customHeight="1" spans="1:256">
      <c r="A10" s="265" t="s">
        <v>178</v>
      </c>
      <c r="B10" s="266">
        <v>0</v>
      </c>
      <c r="C10" s="267" t="s">
        <v>179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24" customFormat="1" customHeight="1" spans="1:256">
      <c r="A11" s="265" t="s">
        <v>180</v>
      </c>
      <c r="B11" s="266">
        <v>0</v>
      </c>
      <c r="C11" s="267" t="s">
        <v>181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24" customFormat="1" customHeight="1" spans="1:256">
      <c r="A12" s="265" t="s">
        <v>182</v>
      </c>
      <c r="B12" s="141">
        <v>0</v>
      </c>
      <c r="C12" s="267" t="s">
        <v>183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24" customFormat="1" customHeight="1" spans="1:256">
      <c r="A13" s="265" t="s">
        <v>184</v>
      </c>
      <c r="B13" s="186"/>
      <c r="C13" s="267" t="s">
        <v>185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24" customFormat="1" customHeight="1" spans="1:256">
      <c r="A14" s="277"/>
      <c r="B14" s="275"/>
      <c r="C14" s="267" t="s">
        <v>186</v>
      </c>
      <c r="D14" s="268">
        <v>683884</v>
      </c>
      <c r="E14" s="271">
        <v>683884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24" customFormat="1" customHeight="1" spans="1:256">
      <c r="A15" s="277"/>
      <c r="B15" s="278"/>
      <c r="C15" s="274" t="s">
        <v>187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24" customFormat="1" customHeight="1" spans="1:256">
      <c r="A16" s="279"/>
      <c r="B16" s="280"/>
      <c r="C16" s="267" t="s">
        <v>188</v>
      </c>
      <c r="D16" s="268">
        <v>129600</v>
      </c>
      <c r="E16" s="271">
        <v>129600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24" customFormat="1" customHeight="1" spans="1:256">
      <c r="A17" s="281"/>
      <c r="B17" s="269"/>
      <c r="C17" s="277" t="s">
        <v>189</v>
      </c>
      <c r="D17" s="268">
        <v>250000</v>
      </c>
      <c r="E17" s="271">
        <v>250000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24" customFormat="1" customHeight="1" spans="1:256">
      <c r="A18" s="279"/>
      <c r="B18" s="269"/>
      <c r="C18" s="277" t="s">
        <v>190</v>
      </c>
      <c r="D18" s="268">
        <v>12458560</v>
      </c>
      <c r="E18" s="271">
        <v>8058560</v>
      </c>
      <c r="F18" s="272">
        <v>4400000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24" customFormat="1" customHeight="1" spans="1:256">
      <c r="A19" s="279"/>
      <c r="B19" s="269"/>
      <c r="C19" s="277" t="s">
        <v>191</v>
      </c>
      <c r="D19" s="268">
        <v>276000</v>
      </c>
      <c r="E19" s="271">
        <v>276000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24" customFormat="1" customHeight="1" spans="1:256">
      <c r="A20" s="279"/>
      <c r="B20" s="269"/>
      <c r="C20" s="277" t="s">
        <v>192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24" customFormat="1" customHeight="1" spans="1:256">
      <c r="A21" s="279"/>
      <c r="B21" s="269"/>
      <c r="C21" s="277" t="s">
        <v>193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24" customFormat="1" customHeight="1" spans="1:256">
      <c r="A22" s="279"/>
      <c r="B22" s="282"/>
      <c r="C22" s="283" t="s">
        <v>194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24" customFormat="1" customHeight="1" spans="1:256">
      <c r="A23" s="281"/>
      <c r="B23" s="269"/>
      <c r="C23" s="284" t="s">
        <v>195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24" customFormat="1" customHeight="1" spans="1:256">
      <c r="A24" s="281"/>
      <c r="B24" s="269"/>
      <c r="C24" s="285" t="s">
        <v>196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24" customFormat="1" customHeight="1" spans="1:256">
      <c r="A25" s="281"/>
      <c r="B25" s="269"/>
      <c r="C25" s="277" t="s">
        <v>197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24" customFormat="1" customHeight="1" spans="1:256">
      <c r="A26" s="281"/>
      <c r="B26" s="269"/>
      <c r="C26" s="277" t="s">
        <v>198</v>
      </c>
      <c r="D26" s="268">
        <v>1068976</v>
      </c>
      <c r="E26" s="271">
        <v>1068976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24" customFormat="1" customHeight="1" spans="1:256">
      <c r="A27" s="281"/>
      <c r="B27" s="269"/>
      <c r="C27" s="277" t="s">
        <v>199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24" customFormat="1" customHeight="1" spans="1:256">
      <c r="A28" s="279"/>
      <c r="B28" s="278"/>
      <c r="C28" s="277" t="s">
        <v>200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24" customFormat="1" customHeight="1" spans="1:256">
      <c r="A29" s="279"/>
      <c r="B29" s="278"/>
      <c r="C29" s="277" t="s">
        <v>201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24" customFormat="1" customHeight="1" spans="1:256">
      <c r="A30" s="279"/>
      <c r="B30" s="278"/>
      <c r="C30" s="286" t="s">
        <v>202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24" customFormat="1" customHeight="1" spans="1:256">
      <c r="A31" s="279"/>
      <c r="B31" s="278"/>
      <c r="C31" s="277" t="s">
        <v>203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24" customFormat="1" customHeight="1" spans="1:256">
      <c r="A32" s="279"/>
      <c r="B32" s="278"/>
      <c r="C32" s="274" t="s">
        <v>204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24" customFormat="1" customHeight="1" spans="1:256">
      <c r="A33" s="279"/>
      <c r="B33" s="278"/>
      <c r="C33" s="274" t="s">
        <v>205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24" customFormat="1" customHeight="1" spans="1:256">
      <c r="A34" s="287"/>
      <c r="B34" s="278"/>
      <c r="C34" s="274" t="s">
        <v>206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24" customFormat="1" customHeight="1" spans="1:256">
      <c r="A35" s="289"/>
      <c r="B35" s="266"/>
      <c r="C35" s="274" t="s">
        <v>207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24" customFormat="1" customHeight="1" spans="1:256">
      <c r="A39" s="259" t="s">
        <v>208</v>
      </c>
      <c r="B39" s="278">
        <v>14867020</v>
      </c>
      <c r="C39" s="292" t="s">
        <v>209</v>
      </c>
      <c r="D39" s="269">
        <v>14867020</v>
      </c>
      <c r="E39" s="141">
        <v>10467020</v>
      </c>
      <c r="F39" s="141">
        <v>4400000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Height="1" spans="2:256"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210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211</v>
      </c>
      <c r="E4" s="131" t="s">
        <v>212</v>
      </c>
      <c r="F4" s="238" t="s">
        <v>98</v>
      </c>
      <c r="G4" s="239" t="s">
        <v>213</v>
      </c>
      <c r="H4" s="240"/>
      <c r="I4" s="248" t="s">
        <v>167</v>
      </c>
      <c r="J4" s="249" t="s">
        <v>214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215</v>
      </c>
      <c r="H5" s="246" t="s">
        <v>216</v>
      </c>
      <c r="I5" s="248"/>
      <c r="J5" s="250"/>
      <c r="K5" s="245" t="s">
        <v>217</v>
      </c>
      <c r="L5" s="251" t="s">
        <v>218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14867020</v>
      </c>
      <c r="G6" s="140">
        <v>10467020</v>
      </c>
      <c r="H6" s="140">
        <v>10467020</v>
      </c>
      <c r="I6" s="140">
        <v>4400000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123</v>
      </c>
      <c r="F7" s="140">
        <v>14867020</v>
      </c>
      <c r="G7" s="140">
        <v>10467020</v>
      </c>
      <c r="H7" s="140">
        <v>10467020</v>
      </c>
      <c r="I7" s="140">
        <v>4400000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125</v>
      </c>
      <c r="F8" s="140">
        <v>14867020</v>
      </c>
      <c r="G8" s="140">
        <v>10467020</v>
      </c>
      <c r="H8" s="140">
        <v>10467020</v>
      </c>
      <c r="I8" s="140">
        <v>4400000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219</v>
      </c>
      <c r="F9" s="140">
        <v>3851020</v>
      </c>
      <c r="G9" s="140">
        <v>3851020</v>
      </c>
      <c r="H9" s="140">
        <v>3851020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126</v>
      </c>
      <c r="B10" s="137" t="s">
        <v>127</v>
      </c>
      <c r="C10" s="137" t="s">
        <v>127</v>
      </c>
      <c r="D10" s="137" t="s">
        <v>220</v>
      </c>
      <c r="E10" s="137" t="s">
        <v>221</v>
      </c>
      <c r="F10" s="140">
        <v>345588</v>
      </c>
      <c r="G10" s="140">
        <v>345588</v>
      </c>
      <c r="H10" s="140">
        <v>345588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126</v>
      </c>
      <c r="B11" s="137" t="s">
        <v>127</v>
      </c>
      <c r="C11" s="137" t="s">
        <v>130</v>
      </c>
      <c r="D11" s="137" t="s">
        <v>220</v>
      </c>
      <c r="E11" s="137" t="s">
        <v>222</v>
      </c>
      <c r="F11" s="140">
        <v>172824</v>
      </c>
      <c r="G11" s="140">
        <v>172824</v>
      </c>
      <c r="H11" s="140">
        <v>172824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126</v>
      </c>
      <c r="B12" s="137" t="s">
        <v>132</v>
      </c>
      <c r="C12" s="137" t="s">
        <v>133</v>
      </c>
      <c r="D12" s="137" t="s">
        <v>220</v>
      </c>
      <c r="E12" s="137" t="s">
        <v>223</v>
      </c>
      <c r="F12" s="140">
        <v>15600</v>
      </c>
      <c r="G12" s="140">
        <v>15600</v>
      </c>
      <c r="H12" s="140">
        <v>15600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126</v>
      </c>
      <c r="B13" s="137" t="s">
        <v>135</v>
      </c>
      <c r="C13" s="137" t="s">
        <v>133</v>
      </c>
      <c r="D13" s="137" t="s">
        <v>220</v>
      </c>
      <c r="E13" s="137" t="s">
        <v>224</v>
      </c>
      <c r="F13" s="140">
        <v>149872</v>
      </c>
      <c r="G13" s="140">
        <v>149872</v>
      </c>
      <c r="H13" s="140">
        <v>149872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137</v>
      </c>
      <c r="B14" s="137" t="s">
        <v>42</v>
      </c>
      <c r="C14" s="137" t="s">
        <v>133</v>
      </c>
      <c r="D14" s="137" t="s">
        <v>220</v>
      </c>
      <c r="E14" s="137" t="s">
        <v>225</v>
      </c>
      <c r="F14" s="140">
        <v>49824</v>
      </c>
      <c r="G14" s="140">
        <v>49824</v>
      </c>
      <c r="H14" s="140">
        <v>49824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137</v>
      </c>
      <c r="B15" s="137" t="s">
        <v>42</v>
      </c>
      <c r="C15" s="137" t="s">
        <v>139</v>
      </c>
      <c r="D15" s="137" t="s">
        <v>220</v>
      </c>
      <c r="E15" s="137" t="s">
        <v>226</v>
      </c>
      <c r="F15" s="140">
        <v>79776</v>
      </c>
      <c r="G15" s="140">
        <v>79776</v>
      </c>
      <c r="H15" s="140">
        <v>79776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 t="s">
        <v>144</v>
      </c>
      <c r="B16" s="137" t="s">
        <v>133</v>
      </c>
      <c r="C16" s="137" t="s">
        <v>133</v>
      </c>
      <c r="D16" s="137" t="s">
        <v>220</v>
      </c>
      <c r="E16" s="137" t="s">
        <v>227</v>
      </c>
      <c r="F16" s="140">
        <v>2608560</v>
      </c>
      <c r="G16" s="140">
        <v>2608560</v>
      </c>
      <c r="H16" s="140">
        <v>2608560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 t="s">
        <v>154</v>
      </c>
      <c r="B17" s="137" t="s">
        <v>139</v>
      </c>
      <c r="C17" s="137" t="s">
        <v>133</v>
      </c>
      <c r="D17" s="137" t="s">
        <v>220</v>
      </c>
      <c r="E17" s="137" t="s">
        <v>228</v>
      </c>
      <c r="F17" s="140">
        <v>428976</v>
      </c>
      <c r="G17" s="140">
        <v>428976</v>
      </c>
      <c r="H17" s="140">
        <v>428976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2">
      <c r="A18" s="137"/>
      <c r="B18" s="137"/>
      <c r="C18" s="137"/>
      <c r="D18" s="137"/>
      <c r="E18" s="137" t="s">
        <v>229</v>
      </c>
      <c r="F18" s="140">
        <v>11016000</v>
      </c>
      <c r="G18" s="140">
        <v>6616000</v>
      </c>
      <c r="H18" s="140">
        <v>6616000</v>
      </c>
      <c r="I18" s="140">
        <v>4400000</v>
      </c>
      <c r="J18" s="140">
        <v>0</v>
      </c>
      <c r="K18" s="140">
        <v>0</v>
      </c>
      <c r="L18" s="141">
        <v>0</v>
      </c>
    </row>
    <row r="19" customHeight="1" spans="1:12">
      <c r="A19" s="137" t="s">
        <v>141</v>
      </c>
      <c r="B19" s="137" t="s">
        <v>142</v>
      </c>
      <c r="C19" s="137" t="s">
        <v>139</v>
      </c>
      <c r="D19" s="137" t="s">
        <v>220</v>
      </c>
      <c r="E19" s="137" t="s">
        <v>230</v>
      </c>
      <c r="F19" s="140">
        <v>250000</v>
      </c>
      <c r="G19" s="140">
        <v>250000</v>
      </c>
      <c r="H19" s="140">
        <v>250000</v>
      </c>
      <c r="I19" s="140">
        <v>0</v>
      </c>
      <c r="J19" s="140">
        <v>0</v>
      </c>
      <c r="K19" s="140">
        <v>0</v>
      </c>
      <c r="L19" s="141">
        <v>0</v>
      </c>
    </row>
    <row r="20" customHeight="1" spans="1:12">
      <c r="A20" s="137" t="s">
        <v>144</v>
      </c>
      <c r="B20" s="137" t="s">
        <v>139</v>
      </c>
      <c r="C20" s="137" t="s">
        <v>133</v>
      </c>
      <c r="D20" s="137" t="s">
        <v>220</v>
      </c>
      <c r="E20" s="137" t="s">
        <v>231</v>
      </c>
      <c r="F20" s="140">
        <v>200000</v>
      </c>
      <c r="G20" s="140">
        <v>200000</v>
      </c>
      <c r="H20" s="140">
        <v>200000</v>
      </c>
      <c r="I20" s="140">
        <v>0</v>
      </c>
      <c r="J20" s="140">
        <v>0</v>
      </c>
      <c r="K20" s="140">
        <v>0</v>
      </c>
      <c r="L20" s="141">
        <v>0</v>
      </c>
    </row>
    <row r="21" customHeight="1" spans="1:12">
      <c r="A21" s="137" t="s">
        <v>144</v>
      </c>
      <c r="B21" s="137" t="s">
        <v>142</v>
      </c>
      <c r="C21" s="137" t="s">
        <v>135</v>
      </c>
      <c r="D21" s="137" t="s">
        <v>220</v>
      </c>
      <c r="E21" s="137" t="s">
        <v>232</v>
      </c>
      <c r="F21" s="140">
        <v>5250000</v>
      </c>
      <c r="G21" s="140">
        <v>5250000</v>
      </c>
      <c r="H21" s="140">
        <v>5250000</v>
      </c>
      <c r="I21" s="140">
        <v>0</v>
      </c>
      <c r="J21" s="140">
        <v>0</v>
      </c>
      <c r="K21" s="140">
        <v>0</v>
      </c>
      <c r="L21" s="141">
        <v>0</v>
      </c>
    </row>
    <row r="22" customHeight="1" spans="1:12">
      <c r="A22" s="137" t="s">
        <v>144</v>
      </c>
      <c r="B22" s="137" t="s">
        <v>132</v>
      </c>
      <c r="C22" s="137" t="s">
        <v>148</v>
      </c>
      <c r="D22" s="137" t="s">
        <v>220</v>
      </c>
      <c r="E22" s="137" t="s">
        <v>233</v>
      </c>
      <c r="F22" s="140">
        <v>4200000</v>
      </c>
      <c r="G22" s="140">
        <v>0</v>
      </c>
      <c r="H22" s="140">
        <v>0</v>
      </c>
      <c r="I22" s="140">
        <v>4200000</v>
      </c>
      <c r="J22" s="140">
        <v>0</v>
      </c>
      <c r="K22" s="140">
        <v>0</v>
      </c>
      <c r="L22" s="141">
        <v>0</v>
      </c>
    </row>
    <row r="23" customHeight="1" spans="1:12">
      <c r="A23" s="137" t="s">
        <v>144</v>
      </c>
      <c r="B23" s="137" t="s">
        <v>150</v>
      </c>
      <c r="C23" s="137" t="s">
        <v>133</v>
      </c>
      <c r="D23" s="137" t="s">
        <v>220</v>
      </c>
      <c r="E23" s="137" t="s">
        <v>234</v>
      </c>
      <c r="F23" s="140">
        <v>200000</v>
      </c>
      <c r="G23" s="140">
        <v>0</v>
      </c>
      <c r="H23" s="140">
        <v>0</v>
      </c>
      <c r="I23" s="140">
        <v>200000</v>
      </c>
      <c r="J23" s="140">
        <v>0</v>
      </c>
      <c r="K23" s="140">
        <v>0</v>
      </c>
      <c r="L23" s="141">
        <v>0</v>
      </c>
    </row>
    <row r="24" customHeight="1" spans="1:12">
      <c r="A24" s="137" t="s">
        <v>152</v>
      </c>
      <c r="B24" s="137" t="s">
        <v>127</v>
      </c>
      <c r="C24" s="137" t="s">
        <v>135</v>
      </c>
      <c r="D24" s="137" t="s">
        <v>220</v>
      </c>
      <c r="E24" s="137" t="s">
        <v>235</v>
      </c>
      <c r="F24" s="140">
        <v>276000</v>
      </c>
      <c r="G24" s="140">
        <v>276000</v>
      </c>
      <c r="H24" s="140">
        <v>276000</v>
      </c>
      <c r="I24" s="140">
        <v>0</v>
      </c>
      <c r="J24" s="140">
        <v>0</v>
      </c>
      <c r="K24" s="140">
        <v>0</v>
      </c>
      <c r="L24" s="141">
        <v>0</v>
      </c>
    </row>
    <row r="25" customHeight="1" spans="1:12">
      <c r="A25" s="137" t="s">
        <v>154</v>
      </c>
      <c r="B25" s="137" t="s">
        <v>133</v>
      </c>
      <c r="C25" s="137" t="s">
        <v>130</v>
      </c>
      <c r="D25" s="137" t="s">
        <v>220</v>
      </c>
      <c r="E25" s="137" t="s">
        <v>236</v>
      </c>
      <c r="F25" s="140">
        <v>350000</v>
      </c>
      <c r="G25" s="140">
        <v>350000</v>
      </c>
      <c r="H25" s="140">
        <v>350000</v>
      </c>
      <c r="I25" s="140">
        <v>0</v>
      </c>
      <c r="J25" s="140">
        <v>0</v>
      </c>
      <c r="K25" s="140">
        <v>0</v>
      </c>
      <c r="L25" s="141">
        <v>0</v>
      </c>
    </row>
    <row r="26" customHeight="1" spans="1:12">
      <c r="A26" s="137" t="s">
        <v>154</v>
      </c>
      <c r="B26" s="137" t="s">
        <v>133</v>
      </c>
      <c r="C26" s="137" t="s">
        <v>135</v>
      </c>
      <c r="D26" s="137" t="s">
        <v>220</v>
      </c>
      <c r="E26" s="137" t="s">
        <v>237</v>
      </c>
      <c r="F26" s="140">
        <v>200000</v>
      </c>
      <c r="G26" s="140">
        <v>200000</v>
      </c>
      <c r="H26" s="140">
        <v>200000</v>
      </c>
      <c r="I26" s="140">
        <v>0</v>
      </c>
      <c r="J26" s="140">
        <v>0</v>
      </c>
      <c r="K26" s="140">
        <v>0</v>
      </c>
      <c r="L26" s="141">
        <v>0</v>
      </c>
    </row>
    <row r="27" customHeight="1" spans="1:12">
      <c r="A27" s="137" t="s">
        <v>154</v>
      </c>
      <c r="B27" s="137" t="s">
        <v>142</v>
      </c>
      <c r="C27" s="137" t="s">
        <v>135</v>
      </c>
      <c r="D27" s="137" t="s">
        <v>220</v>
      </c>
      <c r="E27" s="137" t="s">
        <v>238</v>
      </c>
      <c r="F27" s="140">
        <v>90000</v>
      </c>
      <c r="G27" s="140">
        <v>90000</v>
      </c>
      <c r="H27" s="140">
        <v>90000</v>
      </c>
      <c r="I27" s="140">
        <v>0</v>
      </c>
      <c r="J27" s="140">
        <v>0</v>
      </c>
      <c r="K27" s="140">
        <v>0</v>
      </c>
      <c r="L27" s="141">
        <v>0</v>
      </c>
    </row>
    <row r="28" customHeight="1" spans="6:13">
      <c r="F28" s="124"/>
      <c r="G28" s="124"/>
      <c r="H28" s="124"/>
      <c r="I28" s="124"/>
      <c r="J28" s="124"/>
      <c r="K28" s="124"/>
      <c r="L28" s="124"/>
      <c r="M28"/>
    </row>
    <row r="29" customHeight="1" spans="7:13">
      <c r="G29"/>
      <c r="H29"/>
      <c r="I29"/>
      <c r="J29" s="124"/>
      <c r="K29" s="124"/>
      <c r="L29" s="124"/>
      <c r="M29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0416666666667" footer="0.510416666666667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239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Height="1" spans="1:256">
      <c r="A4" s="192" t="s">
        <v>49</v>
      </c>
      <c r="B4" s="193"/>
      <c r="C4" s="193"/>
      <c r="D4" s="193"/>
      <c r="E4" s="194" t="s">
        <v>98</v>
      </c>
      <c r="F4" s="195" t="s">
        <v>240</v>
      </c>
      <c r="G4" s="196"/>
      <c r="H4" s="196"/>
      <c r="I4" s="196"/>
      <c r="J4" s="196"/>
      <c r="K4" s="196"/>
      <c r="L4" s="196"/>
      <c r="M4" s="196"/>
      <c r="N4" s="196"/>
      <c r="O4" s="213"/>
      <c r="P4" s="200" t="s">
        <v>241</v>
      </c>
      <c r="Q4" s="200"/>
      <c r="R4" s="200"/>
      <c r="S4" s="200"/>
      <c r="T4" s="200"/>
      <c r="U4" s="200"/>
      <c r="V4" s="200"/>
      <c r="W4" s="200"/>
      <c r="X4" s="200"/>
      <c r="Y4" s="200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Height="1" spans="1:256">
      <c r="A5" s="192" t="s">
        <v>101</v>
      </c>
      <c r="B5" s="193"/>
      <c r="C5" s="197" t="s">
        <v>102</v>
      </c>
      <c r="D5" s="198" t="s">
        <v>212</v>
      </c>
      <c r="E5" s="194"/>
      <c r="F5" s="199" t="s">
        <v>104</v>
      </c>
      <c r="G5" s="200" t="s">
        <v>242</v>
      </c>
      <c r="H5" s="200"/>
      <c r="I5" s="200"/>
      <c r="J5" s="200" t="s">
        <v>167</v>
      </c>
      <c r="K5" s="200"/>
      <c r="L5" s="200"/>
      <c r="M5" s="214" t="s">
        <v>243</v>
      </c>
      <c r="N5" s="214"/>
      <c r="O5" s="214"/>
      <c r="P5" s="205" t="s">
        <v>104</v>
      </c>
      <c r="Q5" s="200" t="s">
        <v>217</v>
      </c>
      <c r="R5" s="200"/>
      <c r="S5" s="200"/>
      <c r="T5" s="200" t="s">
        <v>244</v>
      </c>
      <c r="U5" s="200"/>
      <c r="V5" s="200"/>
      <c r="W5" s="199" t="s">
        <v>245</v>
      </c>
      <c r="X5" s="199"/>
      <c r="Y5" s="19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215</v>
      </c>
      <c r="H6" s="205" t="s">
        <v>162</v>
      </c>
      <c r="I6" s="205" t="s">
        <v>163</v>
      </c>
      <c r="J6" s="205" t="s">
        <v>215</v>
      </c>
      <c r="K6" s="205" t="s">
        <v>162</v>
      </c>
      <c r="L6" s="205" t="s">
        <v>163</v>
      </c>
      <c r="M6" s="215" t="s">
        <v>215</v>
      </c>
      <c r="N6" s="215" t="s">
        <v>162</v>
      </c>
      <c r="O6" s="215" t="s">
        <v>163</v>
      </c>
      <c r="P6" s="216"/>
      <c r="Q6" s="205" t="s">
        <v>215</v>
      </c>
      <c r="R6" s="205" t="s">
        <v>162</v>
      </c>
      <c r="S6" s="205" t="s">
        <v>163</v>
      </c>
      <c r="T6" s="205" t="s">
        <v>215</v>
      </c>
      <c r="U6" s="205" t="s">
        <v>162</v>
      </c>
      <c r="V6" s="205" t="s">
        <v>163</v>
      </c>
      <c r="W6" s="205" t="s">
        <v>215</v>
      </c>
      <c r="X6" s="205" t="s">
        <v>162</v>
      </c>
      <c r="Y6" s="205" t="s">
        <v>163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124" customFormat="1" customHeight="1" spans="1:256">
      <c r="A7" s="137"/>
      <c r="B7" s="137"/>
      <c r="C7" s="137"/>
      <c r="D7" s="137" t="s">
        <v>104</v>
      </c>
      <c r="E7" s="140">
        <v>14867020</v>
      </c>
      <c r="F7" s="140">
        <v>14867020</v>
      </c>
      <c r="G7" s="140">
        <v>10467020</v>
      </c>
      <c r="H7" s="140">
        <v>3851020</v>
      </c>
      <c r="I7" s="140">
        <v>6616000</v>
      </c>
      <c r="J7" s="140">
        <v>4400000</v>
      </c>
      <c r="K7" s="140">
        <v>0</v>
      </c>
      <c r="L7" s="141">
        <v>4400000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7">
        <f t="shared" ref="W7:W27" si="0">SUM(0)</f>
        <v>0</v>
      </c>
      <c r="X7" s="218">
        <f t="shared" ref="X7:X27" si="1">SUM(0)</f>
        <v>0</v>
      </c>
      <c r="Y7" s="218">
        <f t="shared" ref="Y7:Y27" si="2"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Height="1" spans="1:256">
      <c r="A8" s="137"/>
      <c r="B8" s="137"/>
      <c r="C8" s="137" t="s">
        <v>220</v>
      </c>
      <c r="D8" s="137" t="s">
        <v>2</v>
      </c>
      <c r="E8" s="140">
        <v>14867020</v>
      </c>
      <c r="F8" s="140">
        <v>14867020</v>
      </c>
      <c r="G8" s="140">
        <v>10467020</v>
      </c>
      <c r="H8" s="140">
        <v>3851020</v>
      </c>
      <c r="I8" s="140">
        <v>6616000</v>
      </c>
      <c r="J8" s="140">
        <v>4400000</v>
      </c>
      <c r="K8" s="140">
        <v>0</v>
      </c>
      <c r="L8" s="141">
        <v>4400000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7">
        <f t="shared" si="0"/>
        <v>0</v>
      </c>
      <c r="X8" s="218">
        <f t="shared" si="1"/>
        <v>0</v>
      </c>
      <c r="Y8" s="218">
        <f t="shared" si="2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Height="1" spans="1:256">
      <c r="A9" s="137"/>
      <c r="B9" s="137"/>
      <c r="C9" s="137" t="s">
        <v>246</v>
      </c>
      <c r="D9" s="137" t="s">
        <v>247</v>
      </c>
      <c r="E9" s="140">
        <v>2822635</v>
      </c>
      <c r="F9" s="140">
        <v>2822635</v>
      </c>
      <c r="G9" s="140">
        <v>2822635</v>
      </c>
      <c r="H9" s="140">
        <v>2822635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7">
        <f t="shared" si="0"/>
        <v>0</v>
      </c>
      <c r="X9" s="218">
        <f t="shared" si="1"/>
        <v>0</v>
      </c>
      <c r="Y9" s="218">
        <f t="shared" si="2"/>
        <v>0</v>
      </c>
      <c r="Z9" s="206"/>
      <c r="AA9" s="221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Height="1" spans="1:256">
      <c r="A10" s="137" t="s">
        <v>248</v>
      </c>
      <c r="B10" s="137" t="s">
        <v>249</v>
      </c>
      <c r="C10" s="137" t="s">
        <v>128</v>
      </c>
      <c r="D10" s="137" t="s">
        <v>250</v>
      </c>
      <c r="E10" s="140">
        <v>1653775</v>
      </c>
      <c r="F10" s="140">
        <v>1653775</v>
      </c>
      <c r="G10" s="140">
        <v>1653775</v>
      </c>
      <c r="H10" s="140">
        <v>1653775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7">
        <f t="shared" si="0"/>
        <v>0</v>
      </c>
      <c r="X10" s="218">
        <f t="shared" si="1"/>
        <v>0</v>
      </c>
      <c r="Y10" s="218">
        <f t="shared" si="2"/>
        <v>0</v>
      </c>
      <c r="Z10" s="206"/>
      <c r="AA10" s="221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Height="1" spans="1:256">
      <c r="A11" s="137" t="s">
        <v>248</v>
      </c>
      <c r="B11" s="137" t="s">
        <v>251</v>
      </c>
      <c r="C11" s="137" t="s">
        <v>128</v>
      </c>
      <c r="D11" s="137" t="s">
        <v>252</v>
      </c>
      <c r="E11" s="140">
        <v>673884</v>
      </c>
      <c r="F11" s="140">
        <v>673884</v>
      </c>
      <c r="G11" s="140">
        <v>673884</v>
      </c>
      <c r="H11" s="140">
        <v>673884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7">
        <f t="shared" si="0"/>
        <v>0</v>
      </c>
      <c r="X11" s="218">
        <f t="shared" si="1"/>
        <v>0</v>
      </c>
      <c r="Y11" s="218">
        <f t="shared" si="2"/>
        <v>0</v>
      </c>
      <c r="Z11" s="206"/>
      <c r="AA11" s="221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Height="1" spans="1:256">
      <c r="A12" s="137" t="s">
        <v>248</v>
      </c>
      <c r="B12" s="137" t="s">
        <v>253</v>
      </c>
      <c r="C12" s="137" t="s">
        <v>128</v>
      </c>
      <c r="D12" s="137" t="s">
        <v>157</v>
      </c>
      <c r="E12" s="140">
        <v>428976</v>
      </c>
      <c r="F12" s="140">
        <v>428976</v>
      </c>
      <c r="G12" s="140">
        <v>428976</v>
      </c>
      <c r="H12" s="140">
        <v>428976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7">
        <f t="shared" si="0"/>
        <v>0</v>
      </c>
      <c r="X12" s="218">
        <f t="shared" si="1"/>
        <v>0</v>
      </c>
      <c r="Y12" s="218">
        <f t="shared" si="2"/>
        <v>0</v>
      </c>
      <c r="Z12" s="206"/>
      <c r="AA12" s="221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Height="1" spans="1:256">
      <c r="A13" s="137" t="s">
        <v>248</v>
      </c>
      <c r="B13" s="137" t="s">
        <v>254</v>
      </c>
      <c r="C13" s="137" t="s">
        <v>128</v>
      </c>
      <c r="D13" s="137" t="s">
        <v>255</v>
      </c>
      <c r="E13" s="140">
        <v>66000</v>
      </c>
      <c r="F13" s="140">
        <v>66000</v>
      </c>
      <c r="G13" s="140">
        <v>66000</v>
      </c>
      <c r="H13" s="140">
        <v>66000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7">
        <f t="shared" si="0"/>
        <v>0</v>
      </c>
      <c r="X13" s="218">
        <f t="shared" si="1"/>
        <v>0</v>
      </c>
      <c r="Y13" s="218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Height="1" spans="1:256">
      <c r="A14" s="137"/>
      <c r="B14" s="137"/>
      <c r="C14" s="137" t="s">
        <v>256</v>
      </c>
      <c r="D14" s="137" t="s">
        <v>257</v>
      </c>
      <c r="E14" s="140">
        <v>10947520</v>
      </c>
      <c r="F14" s="140">
        <v>10947520</v>
      </c>
      <c r="G14" s="140">
        <v>6547520</v>
      </c>
      <c r="H14" s="140">
        <v>506520</v>
      </c>
      <c r="I14" s="140">
        <v>6041000</v>
      </c>
      <c r="J14" s="140">
        <v>4400000</v>
      </c>
      <c r="K14" s="140">
        <v>0</v>
      </c>
      <c r="L14" s="141">
        <v>4400000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7">
        <f t="shared" si="0"/>
        <v>0</v>
      </c>
      <c r="X14" s="218">
        <f t="shared" si="1"/>
        <v>0</v>
      </c>
      <c r="Y14" s="218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Height="1" spans="1:256">
      <c r="A15" s="137" t="s">
        <v>258</v>
      </c>
      <c r="B15" s="137" t="s">
        <v>259</v>
      </c>
      <c r="C15" s="137" t="s">
        <v>128</v>
      </c>
      <c r="D15" s="137" t="s">
        <v>260</v>
      </c>
      <c r="E15" s="140">
        <v>373720</v>
      </c>
      <c r="F15" s="140">
        <v>373720</v>
      </c>
      <c r="G15" s="140">
        <v>373720</v>
      </c>
      <c r="H15" s="140">
        <v>338720</v>
      </c>
      <c r="I15" s="140">
        <v>35000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7">
        <f t="shared" si="0"/>
        <v>0</v>
      </c>
      <c r="X15" s="218">
        <f t="shared" si="1"/>
        <v>0</v>
      </c>
      <c r="Y15" s="218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Height="1" spans="1:256">
      <c r="A16" s="137" t="s">
        <v>258</v>
      </c>
      <c r="B16" s="137" t="s">
        <v>261</v>
      </c>
      <c r="C16" s="137" t="s">
        <v>128</v>
      </c>
      <c r="D16" s="137" t="s">
        <v>262</v>
      </c>
      <c r="E16" s="140">
        <v>154000</v>
      </c>
      <c r="F16" s="140">
        <v>154000</v>
      </c>
      <c r="G16" s="140">
        <v>154000</v>
      </c>
      <c r="H16" s="140">
        <v>124000</v>
      </c>
      <c r="I16" s="140">
        <v>30000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7">
        <f t="shared" si="0"/>
        <v>0</v>
      </c>
      <c r="X16" s="218">
        <f t="shared" si="1"/>
        <v>0</v>
      </c>
      <c r="Y16" s="218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Height="1" spans="1:256">
      <c r="A17" s="137" t="s">
        <v>258</v>
      </c>
      <c r="B17" s="137" t="s">
        <v>263</v>
      </c>
      <c r="C17" s="137" t="s">
        <v>128</v>
      </c>
      <c r="D17" s="137" t="s">
        <v>264</v>
      </c>
      <c r="E17" s="140">
        <v>10000</v>
      </c>
      <c r="F17" s="140">
        <v>10000</v>
      </c>
      <c r="G17" s="140">
        <v>10000</v>
      </c>
      <c r="H17" s="140">
        <v>10000</v>
      </c>
      <c r="I17" s="140">
        <v>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7">
        <f t="shared" si="0"/>
        <v>0</v>
      </c>
      <c r="X17" s="218">
        <f t="shared" si="1"/>
        <v>0</v>
      </c>
      <c r="Y17" s="218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Height="1" spans="1:256">
      <c r="A18" s="137" t="s">
        <v>258</v>
      </c>
      <c r="B18" s="137" t="s">
        <v>265</v>
      </c>
      <c r="C18" s="137" t="s">
        <v>128</v>
      </c>
      <c r="D18" s="137" t="s">
        <v>266</v>
      </c>
      <c r="E18" s="140">
        <v>30000</v>
      </c>
      <c r="F18" s="140">
        <v>30000</v>
      </c>
      <c r="G18" s="140">
        <v>30000</v>
      </c>
      <c r="H18" s="140">
        <v>30000</v>
      </c>
      <c r="I18" s="140">
        <v>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7">
        <f t="shared" si="0"/>
        <v>0</v>
      </c>
      <c r="X18" s="218">
        <f t="shared" si="1"/>
        <v>0</v>
      </c>
      <c r="Y18" s="218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Height="1" spans="1:256">
      <c r="A19" s="137" t="s">
        <v>258</v>
      </c>
      <c r="B19" s="137" t="s">
        <v>267</v>
      </c>
      <c r="C19" s="137" t="s">
        <v>128</v>
      </c>
      <c r="D19" s="137" t="s">
        <v>268</v>
      </c>
      <c r="E19" s="140">
        <v>5450000</v>
      </c>
      <c r="F19" s="140">
        <v>5450000</v>
      </c>
      <c r="G19" s="140">
        <v>5250000</v>
      </c>
      <c r="H19" s="140">
        <v>0</v>
      </c>
      <c r="I19" s="140">
        <v>5250000</v>
      </c>
      <c r="J19" s="140">
        <v>200000</v>
      </c>
      <c r="K19" s="140">
        <v>0</v>
      </c>
      <c r="L19" s="141">
        <v>200000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7">
        <f t="shared" si="0"/>
        <v>0</v>
      </c>
      <c r="X19" s="218">
        <f t="shared" si="1"/>
        <v>0</v>
      </c>
      <c r="Y19" s="218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Height="1" spans="1:256">
      <c r="A20" s="137" t="s">
        <v>258</v>
      </c>
      <c r="B20" s="137" t="s">
        <v>269</v>
      </c>
      <c r="C20" s="137" t="s">
        <v>128</v>
      </c>
      <c r="D20" s="137" t="s">
        <v>270</v>
      </c>
      <c r="E20" s="140">
        <v>4929800</v>
      </c>
      <c r="F20" s="140">
        <v>4929800</v>
      </c>
      <c r="G20" s="140">
        <v>729800</v>
      </c>
      <c r="H20" s="140">
        <v>3800</v>
      </c>
      <c r="I20" s="140">
        <v>726000</v>
      </c>
      <c r="J20" s="140">
        <v>4200000</v>
      </c>
      <c r="K20" s="140">
        <v>0</v>
      </c>
      <c r="L20" s="141">
        <v>4200000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7">
        <f t="shared" si="0"/>
        <v>0</v>
      </c>
      <c r="X20" s="218">
        <f t="shared" si="1"/>
        <v>0</v>
      </c>
      <c r="Y20" s="218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Height="1" spans="1:256">
      <c r="A21" s="137"/>
      <c r="B21" s="137"/>
      <c r="C21" s="137" t="s">
        <v>271</v>
      </c>
      <c r="D21" s="137" t="s">
        <v>272</v>
      </c>
      <c r="E21" s="140">
        <v>575000</v>
      </c>
      <c r="F21" s="140">
        <v>575000</v>
      </c>
      <c r="G21" s="140">
        <v>575000</v>
      </c>
      <c r="H21" s="140">
        <v>0</v>
      </c>
      <c r="I21" s="140">
        <v>575000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7">
        <f t="shared" si="0"/>
        <v>0</v>
      </c>
      <c r="X21" s="218">
        <f t="shared" si="1"/>
        <v>0</v>
      </c>
      <c r="Y21" s="218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Height="1" spans="1:256">
      <c r="A22" s="137" t="s">
        <v>273</v>
      </c>
      <c r="B22" s="137" t="s">
        <v>274</v>
      </c>
      <c r="C22" s="137" t="s">
        <v>128</v>
      </c>
      <c r="D22" s="137" t="s">
        <v>275</v>
      </c>
      <c r="E22" s="140">
        <v>25000</v>
      </c>
      <c r="F22" s="140">
        <v>25000</v>
      </c>
      <c r="G22" s="140">
        <v>25000</v>
      </c>
      <c r="H22" s="140">
        <v>0</v>
      </c>
      <c r="I22" s="140">
        <v>25000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7">
        <f t="shared" si="0"/>
        <v>0</v>
      </c>
      <c r="X22" s="218">
        <f t="shared" si="1"/>
        <v>0</v>
      </c>
      <c r="Y22" s="218">
        <f t="shared" si="2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Height="1" spans="1:256">
      <c r="A23" s="137" t="s">
        <v>273</v>
      </c>
      <c r="B23" s="137" t="s">
        <v>276</v>
      </c>
      <c r="C23" s="137" t="s">
        <v>128</v>
      </c>
      <c r="D23" s="137" t="s">
        <v>277</v>
      </c>
      <c r="E23" s="140">
        <v>550000</v>
      </c>
      <c r="F23" s="140">
        <v>550000</v>
      </c>
      <c r="G23" s="140">
        <v>550000</v>
      </c>
      <c r="H23" s="140">
        <v>0</v>
      </c>
      <c r="I23" s="140">
        <v>550000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7">
        <f t="shared" si="0"/>
        <v>0</v>
      </c>
      <c r="X23" s="218">
        <f t="shared" si="1"/>
        <v>0</v>
      </c>
      <c r="Y23" s="218">
        <f t="shared" si="2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Height="1" spans="1:256">
      <c r="A24" s="137"/>
      <c r="B24" s="137"/>
      <c r="C24" s="137" t="s">
        <v>278</v>
      </c>
      <c r="D24" s="137" t="s">
        <v>279</v>
      </c>
      <c r="E24" s="140">
        <v>505965</v>
      </c>
      <c r="F24" s="140">
        <v>505965</v>
      </c>
      <c r="G24" s="140">
        <v>505965</v>
      </c>
      <c r="H24" s="140">
        <v>505965</v>
      </c>
      <c r="I24" s="140">
        <v>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7">
        <f t="shared" si="0"/>
        <v>0</v>
      </c>
      <c r="X24" s="218">
        <f t="shared" si="1"/>
        <v>0</v>
      </c>
      <c r="Y24" s="218">
        <f t="shared" si="2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Height="1" spans="1:256">
      <c r="A25" s="137" t="s">
        <v>280</v>
      </c>
      <c r="B25" s="137" t="s">
        <v>281</v>
      </c>
      <c r="C25" s="137" t="s">
        <v>128</v>
      </c>
      <c r="D25" s="137" t="s">
        <v>282</v>
      </c>
      <c r="E25" s="140">
        <v>505965</v>
      </c>
      <c r="F25" s="140">
        <v>505965</v>
      </c>
      <c r="G25" s="140">
        <v>505965</v>
      </c>
      <c r="H25" s="140">
        <v>505965</v>
      </c>
      <c r="I25" s="140">
        <v>0</v>
      </c>
      <c r="J25" s="140">
        <v>0</v>
      </c>
      <c r="K25" s="140">
        <v>0</v>
      </c>
      <c r="L25" s="141">
        <v>0</v>
      </c>
      <c r="M25" s="139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1">
        <v>0</v>
      </c>
      <c r="W25" s="217">
        <f t="shared" si="0"/>
        <v>0</v>
      </c>
      <c r="X25" s="218">
        <f t="shared" si="1"/>
        <v>0</v>
      </c>
      <c r="Y25" s="218">
        <f t="shared" si="2"/>
        <v>0</v>
      </c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Height="1" spans="1:256">
      <c r="A26" s="137"/>
      <c r="B26" s="137"/>
      <c r="C26" s="137" t="s">
        <v>283</v>
      </c>
      <c r="D26" s="137" t="s">
        <v>284</v>
      </c>
      <c r="E26" s="140">
        <v>15900</v>
      </c>
      <c r="F26" s="140">
        <v>15900</v>
      </c>
      <c r="G26" s="140">
        <v>15900</v>
      </c>
      <c r="H26" s="140">
        <v>15900</v>
      </c>
      <c r="I26" s="140">
        <v>0</v>
      </c>
      <c r="J26" s="140">
        <v>0</v>
      </c>
      <c r="K26" s="140">
        <v>0</v>
      </c>
      <c r="L26" s="141">
        <v>0</v>
      </c>
      <c r="M26" s="139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0</v>
      </c>
      <c r="S26" s="140">
        <v>0</v>
      </c>
      <c r="T26" s="140">
        <v>0</v>
      </c>
      <c r="U26" s="140">
        <v>0</v>
      </c>
      <c r="V26" s="141">
        <v>0</v>
      </c>
      <c r="W26" s="217">
        <f t="shared" si="0"/>
        <v>0</v>
      </c>
      <c r="X26" s="218">
        <f t="shared" si="1"/>
        <v>0</v>
      </c>
      <c r="Y26" s="218">
        <f t="shared" si="2"/>
        <v>0</v>
      </c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Height="1" spans="1:256">
      <c r="A27" s="137" t="s">
        <v>285</v>
      </c>
      <c r="B27" s="137" t="s">
        <v>286</v>
      </c>
      <c r="C27" s="137" t="s">
        <v>128</v>
      </c>
      <c r="D27" s="137" t="s">
        <v>287</v>
      </c>
      <c r="E27" s="140">
        <v>15900</v>
      </c>
      <c r="F27" s="140">
        <v>15900</v>
      </c>
      <c r="G27" s="140">
        <v>15900</v>
      </c>
      <c r="H27" s="140">
        <v>15900</v>
      </c>
      <c r="I27" s="140">
        <v>0</v>
      </c>
      <c r="J27" s="140">
        <v>0</v>
      </c>
      <c r="K27" s="140">
        <v>0</v>
      </c>
      <c r="L27" s="141">
        <v>0</v>
      </c>
      <c r="M27" s="139">
        <v>0</v>
      </c>
      <c r="N27" s="140">
        <v>0</v>
      </c>
      <c r="O27" s="140">
        <v>0</v>
      </c>
      <c r="P27" s="140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1">
        <v>0</v>
      </c>
      <c r="W27" s="217">
        <f t="shared" si="0"/>
        <v>0</v>
      </c>
      <c r="X27" s="218">
        <f t="shared" si="1"/>
        <v>0</v>
      </c>
      <c r="Y27" s="218">
        <f t="shared" si="2"/>
        <v>0</v>
      </c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22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Height="1" spans="1:256">
      <c r="A29" s="206"/>
      <c r="B29" s="206"/>
      <c r="C29" s="206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22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Height="1" spans="1:256">
      <c r="A30" s="206"/>
      <c r="B30" s="206"/>
      <c r="C30" s="206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22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22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Height="1" spans="1:256">
      <c r="A32" s="206"/>
      <c r="B32" s="206"/>
      <c r="C32" s="206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22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3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4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4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4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4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4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4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4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4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4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4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4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4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6">
      <c r="F1" s="171" t="s">
        <v>288</v>
      </c>
    </row>
    <row r="2" ht="20.1" customHeight="1" spans="1:6">
      <c r="A2" s="104" t="s">
        <v>18</v>
      </c>
      <c r="B2" s="142"/>
      <c r="C2" s="142"/>
      <c r="D2" s="142"/>
      <c r="E2" s="142"/>
      <c r="F2" s="142"/>
    </row>
    <row r="3" customHeight="1" spans="1:6">
      <c r="A3" s="172" t="s">
        <v>45</v>
      </c>
      <c r="B3" s="169"/>
      <c r="F3" s="173" t="s">
        <v>46</v>
      </c>
    </row>
    <row r="4" customHeight="1" spans="1:6">
      <c r="A4" s="174" t="s">
        <v>49</v>
      </c>
      <c r="B4" s="174"/>
      <c r="C4" s="174"/>
      <c r="D4" s="175" t="s">
        <v>161</v>
      </c>
      <c r="E4" s="176" t="s">
        <v>289</v>
      </c>
      <c r="F4" s="176"/>
    </row>
    <row r="5" customHeight="1" spans="1:6">
      <c r="A5" s="175" t="s">
        <v>101</v>
      </c>
      <c r="B5" s="175"/>
      <c r="C5" s="174" t="s">
        <v>164</v>
      </c>
      <c r="D5" s="175"/>
      <c r="E5" s="177" t="s">
        <v>290</v>
      </c>
      <c r="F5" s="178" t="s">
        <v>291</v>
      </c>
    </row>
    <row r="6" customHeight="1" spans="1:6">
      <c r="A6" s="179" t="s">
        <v>113</v>
      </c>
      <c r="B6" s="179" t="s">
        <v>114</v>
      </c>
      <c r="C6" s="180"/>
      <c r="D6" s="179"/>
      <c r="E6" s="181"/>
      <c r="F6" s="146"/>
    </row>
    <row r="7" s="169" customFormat="1" customHeight="1" spans="1:6">
      <c r="A7" s="182"/>
      <c r="B7" s="183"/>
      <c r="C7" s="184" t="s">
        <v>104</v>
      </c>
      <c r="D7" s="141">
        <v>3851020</v>
      </c>
      <c r="E7" s="185">
        <v>3344500</v>
      </c>
      <c r="F7" s="186">
        <v>506520</v>
      </c>
    </row>
    <row r="8" customHeight="1" spans="1:10">
      <c r="A8" s="182"/>
      <c r="B8" s="183"/>
      <c r="C8" s="184" t="s">
        <v>123</v>
      </c>
      <c r="D8" s="141">
        <v>3851020</v>
      </c>
      <c r="E8" s="185">
        <v>3344500</v>
      </c>
      <c r="F8" s="186">
        <v>506520</v>
      </c>
      <c r="H8" s="169"/>
      <c r="J8" s="169"/>
    </row>
    <row r="9" customHeight="1" spans="1:6">
      <c r="A9" s="182"/>
      <c r="B9" s="183"/>
      <c r="C9" s="184" t="s">
        <v>125</v>
      </c>
      <c r="D9" s="141">
        <v>3851020</v>
      </c>
      <c r="E9" s="185">
        <v>3344500</v>
      </c>
      <c r="F9" s="186">
        <v>506520</v>
      </c>
    </row>
    <row r="10" customHeight="1" spans="1:6">
      <c r="A10" s="182" t="s">
        <v>126</v>
      </c>
      <c r="B10" s="183" t="s">
        <v>127</v>
      </c>
      <c r="C10" s="184" t="s">
        <v>129</v>
      </c>
      <c r="D10" s="141">
        <v>345588</v>
      </c>
      <c r="E10" s="185">
        <v>345588</v>
      </c>
      <c r="F10" s="186">
        <v>0</v>
      </c>
    </row>
    <row r="11" customHeight="1" spans="1:6">
      <c r="A11" s="182" t="s">
        <v>126</v>
      </c>
      <c r="B11" s="183" t="s">
        <v>127</v>
      </c>
      <c r="C11" s="184" t="s">
        <v>131</v>
      </c>
      <c r="D11" s="141">
        <v>172824</v>
      </c>
      <c r="E11" s="185">
        <v>172824</v>
      </c>
      <c r="F11" s="186">
        <v>0</v>
      </c>
    </row>
    <row r="12" customHeight="1" spans="1:6">
      <c r="A12" s="182" t="s">
        <v>126</v>
      </c>
      <c r="B12" s="183" t="s">
        <v>132</v>
      </c>
      <c r="C12" s="184" t="s">
        <v>134</v>
      </c>
      <c r="D12" s="141">
        <v>15600</v>
      </c>
      <c r="E12" s="185">
        <v>15600</v>
      </c>
      <c r="F12" s="186">
        <v>0</v>
      </c>
    </row>
    <row r="13" customHeight="1" spans="1:6">
      <c r="A13" s="182" t="s">
        <v>126</v>
      </c>
      <c r="B13" s="183" t="s">
        <v>135</v>
      </c>
      <c r="C13" s="184" t="s">
        <v>136</v>
      </c>
      <c r="D13" s="141">
        <v>149872</v>
      </c>
      <c r="E13" s="185">
        <v>25872</v>
      </c>
      <c r="F13" s="186">
        <v>124000</v>
      </c>
    </row>
    <row r="14" customHeight="1" spans="1:6">
      <c r="A14" s="182" t="s">
        <v>137</v>
      </c>
      <c r="B14" s="183" t="s">
        <v>42</v>
      </c>
      <c r="C14" s="184" t="s">
        <v>138</v>
      </c>
      <c r="D14" s="141">
        <v>49824</v>
      </c>
      <c r="E14" s="185">
        <v>49824</v>
      </c>
      <c r="F14" s="186">
        <v>0</v>
      </c>
    </row>
    <row r="15" customHeight="1" spans="1:6">
      <c r="A15" s="182" t="s">
        <v>137</v>
      </c>
      <c r="B15" s="183" t="s">
        <v>42</v>
      </c>
      <c r="C15" s="184" t="s">
        <v>140</v>
      </c>
      <c r="D15" s="141">
        <v>79776</v>
      </c>
      <c r="E15" s="185">
        <v>79776</v>
      </c>
      <c r="F15" s="186">
        <v>0</v>
      </c>
    </row>
    <row r="16" customHeight="1" spans="1:6">
      <c r="A16" s="182" t="s">
        <v>144</v>
      </c>
      <c r="B16" s="183" t="s">
        <v>133</v>
      </c>
      <c r="C16" s="184" t="s">
        <v>145</v>
      </c>
      <c r="D16" s="141">
        <v>2608560</v>
      </c>
      <c r="E16" s="185">
        <v>2226040</v>
      </c>
      <c r="F16" s="186">
        <v>382520</v>
      </c>
    </row>
    <row r="17" customHeight="1" spans="1:6">
      <c r="A17" s="182" t="s">
        <v>154</v>
      </c>
      <c r="B17" s="183" t="s">
        <v>139</v>
      </c>
      <c r="C17" s="184" t="s">
        <v>157</v>
      </c>
      <c r="D17" s="141">
        <v>428976</v>
      </c>
      <c r="E17" s="185">
        <v>428976</v>
      </c>
      <c r="F17" s="186">
        <v>0</v>
      </c>
    </row>
    <row r="20" customHeight="1" spans="4:4">
      <c r="D20" s="169"/>
    </row>
    <row r="21" customHeight="1" spans="4:4">
      <c r="D21" s="16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欧晓东</cp:lastModifiedBy>
  <cp:revision>1</cp:revision>
  <dcterms:created xsi:type="dcterms:W3CDTF">2018-08-27T07:11:00Z</dcterms:created>
  <cp:lastPrinted>2020-01-20T05:00:00Z</cp:lastPrinted>
  <dcterms:modified xsi:type="dcterms:W3CDTF">2020-02-18T08:03:35Z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39324980</vt:i4>
  </property>
</Properties>
</file>